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JNPAD\PAN\SAM\IZM\1.1.1.1. 3.kārta\Atlases nolikums\pirmais drafts\"/>
    </mc:Choice>
  </mc:AlternateContent>
  <bookViews>
    <workbookView xWindow="0" yWindow="0" windowWidth="28800" windowHeight="12435" activeTab="1"/>
  </bookViews>
  <sheets>
    <sheet name="1.PIELIKUMS" sheetId="11" r:id="rId1"/>
    <sheet name="2.PIELIKUMS" sheetId="10" r:id="rId2"/>
    <sheet name="3.PIELIKUMS" sheetId="5" r:id="rId3"/>
  </sheets>
  <definedNames>
    <definedName name="_xlnm.Print_Titles" localSheetId="2">'3.PIELIKUMS'!$7:$9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0" l="1"/>
  <c r="K10" i="5" l="1"/>
  <c r="I10" i="5"/>
  <c r="H10" i="5"/>
  <c r="G10" i="5"/>
  <c r="G46" i="5" l="1"/>
  <c r="K46" i="5" l="1"/>
  <c r="I47" i="5" l="1"/>
  <c r="H46" i="5"/>
  <c r="I46" i="5" l="1"/>
  <c r="I48" i="5"/>
  <c r="I66" i="5" l="1"/>
  <c r="I65" i="5"/>
  <c r="I64" i="5"/>
  <c r="I63" i="5"/>
  <c r="I62" i="5"/>
  <c r="K61" i="5"/>
  <c r="H61" i="5"/>
  <c r="G61" i="5"/>
  <c r="I60" i="5"/>
  <c r="I59" i="5"/>
  <c r="I58" i="5"/>
  <c r="I57" i="5"/>
  <c r="I56" i="5"/>
  <c r="K55" i="5"/>
  <c r="K54" i="5" s="1"/>
  <c r="H55" i="5"/>
  <c r="H54" i="5" s="1"/>
  <c r="G55" i="5"/>
  <c r="G54" i="5" s="1"/>
  <c r="I53" i="5"/>
  <c r="I52" i="5"/>
  <c r="I51" i="5"/>
  <c r="I50" i="5"/>
  <c r="K49" i="5"/>
  <c r="H49" i="5"/>
  <c r="G49" i="5"/>
  <c r="I45" i="5"/>
  <c r="I44" i="5"/>
  <c r="I43" i="5"/>
  <c r="I42" i="5"/>
  <c r="K41" i="5"/>
  <c r="H41" i="5"/>
  <c r="G41" i="5"/>
  <c r="I41" i="5" s="1"/>
  <c r="I40" i="5"/>
  <c r="I39" i="5"/>
  <c r="I38" i="5"/>
  <c r="I37" i="5"/>
  <c r="I36" i="5"/>
  <c r="K35" i="5"/>
  <c r="H35" i="5"/>
  <c r="G35" i="5"/>
  <c r="I35" i="5" s="1"/>
  <c r="I34" i="5"/>
  <c r="I33" i="5"/>
  <c r="I32" i="5"/>
  <c r="K31" i="5"/>
  <c r="H31" i="5"/>
  <c r="G31" i="5"/>
  <c r="I30" i="5"/>
  <c r="I29" i="5"/>
  <c r="I28" i="5"/>
  <c r="K27" i="5"/>
  <c r="H27" i="5"/>
  <c r="G27" i="5"/>
  <c r="I27" i="5" s="1"/>
  <c r="I25" i="5"/>
  <c r="I24" i="5"/>
  <c r="I23" i="5"/>
  <c r="I22" i="5"/>
  <c r="I21" i="5"/>
  <c r="K20" i="5"/>
  <c r="K19" i="5" s="1"/>
  <c r="H20" i="5"/>
  <c r="H19" i="5" s="1"/>
  <c r="G20" i="5"/>
  <c r="I20" i="5" s="1"/>
  <c r="I18" i="5"/>
  <c r="I17" i="5"/>
  <c r="I16" i="5"/>
  <c r="I15" i="5"/>
  <c r="I14" i="5"/>
  <c r="K13" i="5"/>
  <c r="H13" i="5"/>
  <c r="H12" i="5" s="1"/>
  <c r="G13" i="5"/>
  <c r="K12" i="5" l="1"/>
  <c r="I61" i="5"/>
  <c r="K26" i="5"/>
  <c r="I31" i="5"/>
  <c r="I49" i="5"/>
  <c r="I13" i="5"/>
  <c r="K67" i="5"/>
  <c r="G19" i="5"/>
  <c r="I19" i="5" s="1"/>
  <c r="G26" i="5"/>
  <c r="H26" i="5"/>
  <c r="H67" i="5" s="1"/>
  <c r="I54" i="5"/>
  <c r="I11" i="5"/>
  <c r="I55" i="5"/>
  <c r="I26" i="5" l="1"/>
  <c r="G12" i="5"/>
  <c r="G7" i="10"/>
  <c r="G8" i="10"/>
  <c r="B9" i="10"/>
  <c r="B11" i="10" s="1"/>
  <c r="B15" i="10" s="1"/>
  <c r="C9" i="10"/>
  <c r="C11" i="10" s="1"/>
  <c r="C15" i="10" s="1"/>
  <c r="D9" i="10"/>
  <c r="E9" i="10"/>
  <c r="E11" i="10" s="1"/>
  <c r="F9" i="10"/>
  <c r="F11" i="10" s="1"/>
  <c r="F15" i="10" s="1"/>
  <c r="G10" i="10"/>
  <c r="D11" i="10"/>
  <c r="G12" i="10"/>
  <c r="G13" i="10"/>
  <c r="B14" i="10"/>
  <c r="C14" i="10"/>
  <c r="D14" i="10"/>
  <c r="E14" i="10"/>
  <c r="F14" i="10"/>
  <c r="G9" i="10" l="1"/>
  <c r="D15" i="10"/>
  <c r="E15" i="10"/>
  <c r="I12" i="5"/>
  <c r="G67" i="5"/>
  <c r="I67" i="5" s="1"/>
  <c r="J11" i="5" s="1"/>
  <c r="G14" i="10"/>
  <c r="G15" i="10"/>
  <c r="G11" i="10"/>
  <c r="J46" i="5" l="1"/>
  <c r="J48" i="5"/>
  <c r="J47" i="5"/>
  <c r="J12" i="5"/>
  <c r="J16" i="5"/>
  <c r="J20" i="5"/>
  <c r="J24" i="5"/>
  <c r="J28" i="5"/>
  <c r="J32" i="5"/>
  <c r="J36" i="5"/>
  <c r="J40" i="5"/>
  <c r="J44" i="5"/>
  <c r="J50" i="5"/>
  <c r="J58" i="5"/>
  <c r="J62" i="5"/>
  <c r="J66" i="5"/>
  <c r="J18" i="5"/>
  <c r="J22" i="5"/>
  <c r="J30" i="5"/>
  <c r="J38" i="5"/>
  <c r="J56" i="5"/>
  <c r="J64" i="5"/>
  <c r="J39" i="5"/>
  <c r="J49" i="5"/>
  <c r="J53" i="5"/>
  <c r="J61" i="5"/>
  <c r="J10" i="5"/>
  <c r="J13" i="5"/>
  <c r="J17" i="5"/>
  <c r="J21" i="5"/>
  <c r="J25" i="5"/>
  <c r="J29" i="5"/>
  <c r="J33" i="5"/>
  <c r="J37" i="5"/>
  <c r="J41" i="5"/>
  <c r="J45" i="5"/>
  <c r="J51" i="5"/>
  <c r="J55" i="5"/>
  <c r="J59" i="5"/>
  <c r="J63" i="5"/>
  <c r="J14" i="5"/>
  <c r="J26" i="5"/>
  <c r="J34" i="5"/>
  <c r="J42" i="5"/>
  <c r="J52" i="5"/>
  <c r="J60" i="5"/>
  <c r="J67" i="5"/>
  <c r="J15" i="5"/>
  <c r="J19" i="5"/>
  <c r="J23" i="5"/>
  <c r="J27" i="5"/>
  <c r="J31" i="5"/>
  <c r="J35" i="5"/>
  <c r="J43" i="5"/>
  <c r="J57" i="5"/>
  <c r="J65" i="5"/>
  <c r="J54" i="5"/>
  <c r="H15" i="10"/>
  <c r="H7" i="10"/>
  <c r="H10" i="10"/>
  <c r="H11" i="10"/>
  <c r="H13" i="10"/>
  <c r="H14" i="10"/>
  <c r="H6" i="10"/>
  <c r="H9" i="10"/>
  <c r="H8" i="10"/>
  <c r="H12" i="10"/>
</calcChain>
</file>

<file path=xl/sharedStrings.xml><?xml version="1.0" encoding="utf-8"?>
<sst xmlns="http://schemas.openxmlformats.org/spreadsheetml/2006/main" count="246" uniqueCount="126">
  <si>
    <t>1.</t>
  </si>
  <si>
    <t>3.</t>
  </si>
  <si>
    <t>%</t>
  </si>
  <si>
    <t>Kods</t>
  </si>
  <si>
    <t>Izmaksu pozīcijas nosaukums*</t>
  </si>
  <si>
    <t>Izmaksu veids (tiešās/ netiešās)</t>
  </si>
  <si>
    <t>Daudzums</t>
  </si>
  <si>
    <t>Projekta darbības Nr.</t>
  </si>
  <si>
    <t>KOPĀ</t>
  </si>
  <si>
    <t>t.sk.PVN</t>
  </si>
  <si>
    <t>EUR</t>
  </si>
  <si>
    <t>* Izmaksu pozīcijas norāda saskaņā ar normatīvajā aktā par attiecīgā Eiropas Savienības fonda specifiskā atbalsta mērķa īstenošanu norādītajām attiecināmo izmaksu pozīcijām</t>
  </si>
  <si>
    <t>Projekta budžeta kopsavilkums</t>
  </si>
  <si>
    <t>6.</t>
  </si>
  <si>
    <t>Materiālu, aprīkojuma un iekārtu izmaksas</t>
  </si>
  <si>
    <t>6.2.</t>
  </si>
  <si>
    <t>Projekta izmaksas saskaņā ar vienoto izmaksu likmi</t>
  </si>
  <si>
    <t>1.1.</t>
  </si>
  <si>
    <t>3.1.</t>
  </si>
  <si>
    <t>3.2.</t>
  </si>
  <si>
    <t>Projekta īstenošanas personāla izmaksas</t>
  </si>
  <si>
    <t>Pārējās projekta īstenošanas personāla izmaksas</t>
  </si>
  <si>
    <t>6.1.</t>
  </si>
  <si>
    <t>6.4.</t>
  </si>
  <si>
    <t>8.</t>
  </si>
  <si>
    <t>Patenti, licences u.tml.</t>
  </si>
  <si>
    <t>attiecināmās</t>
  </si>
  <si>
    <t>neattiecināmās</t>
  </si>
  <si>
    <t>Izmaksas</t>
  </si>
  <si>
    <t>13.</t>
  </si>
  <si>
    <t>Pārējās projekta īstenošanas izmaksas</t>
  </si>
  <si>
    <t>3.2.1.</t>
  </si>
  <si>
    <t>netiešās</t>
  </si>
  <si>
    <t>tiešās</t>
  </si>
  <si>
    <t>13.1.</t>
  </si>
  <si>
    <t>13.2.</t>
  </si>
  <si>
    <t>Ārpakalpojumu izmaksas</t>
  </si>
  <si>
    <t>3.1.1.</t>
  </si>
  <si>
    <t>3.1.2.</t>
  </si>
  <si>
    <t>3.1.3.</t>
  </si>
  <si>
    <t>3.1.4.</t>
  </si>
  <si>
    <t>3.2.1.1.</t>
  </si>
  <si>
    <t>3.2.1.2.</t>
  </si>
  <si>
    <t>3.2.1.3.</t>
  </si>
  <si>
    <t>3.2.1.4.</t>
  </si>
  <si>
    <t>3.1.5.</t>
  </si>
  <si>
    <t>3.2.1.5.</t>
  </si>
  <si>
    <t>6.1.1.</t>
  </si>
  <si>
    <t>6.1.2.</t>
  </si>
  <si>
    <t>6.1.3.</t>
  </si>
  <si>
    <t>6.2.1.</t>
  </si>
  <si>
    <t>6.2.2.</t>
  </si>
  <si>
    <t>6.2.3.</t>
  </si>
  <si>
    <t>6.4.1.</t>
  </si>
  <si>
    <t>6.4.2.</t>
  </si>
  <si>
    <t>6.4.3.</t>
  </si>
  <si>
    <t>6.4.4.</t>
  </si>
  <si>
    <t>6.4.5.</t>
  </si>
  <si>
    <t>Tehniski ekonomiskā priekšizpēte</t>
  </si>
  <si>
    <t>Fundamentālie pētījumi</t>
  </si>
  <si>
    <t>Rūpnieciskie pētījumi</t>
  </si>
  <si>
    <t>Eksperimentālā izstrāde</t>
  </si>
  <si>
    <t>Tehnoloģiju tiesību iegūšana, apstiprināšana un aizstāvēšana</t>
  </si>
  <si>
    <t>Projekta īstenošanas personāla atlīdzības izmaksas, šādu atbalstāmo darbību ietvaros:</t>
  </si>
  <si>
    <t>Komandējumu un darba braucienu izmaksas, šādu atbalstāmo darbību ietvaros:</t>
  </si>
  <si>
    <t>13.2.1.</t>
  </si>
  <si>
    <t>13.2.2.</t>
  </si>
  <si>
    <t>Materiālu un izejvielu izmaksas</t>
  </si>
  <si>
    <t>Citas izmaksas</t>
  </si>
  <si>
    <t>Aprīkojuma un iekārtu izmaksas</t>
  </si>
  <si>
    <t>13.1.1.</t>
  </si>
  <si>
    <t>13.1.2.</t>
  </si>
  <si>
    <t>13.1.3.</t>
  </si>
  <si>
    <t>13.1.4.</t>
  </si>
  <si>
    <t>13.2.3.</t>
  </si>
  <si>
    <t>13.2.4.</t>
  </si>
  <si>
    <t>13.2.5.</t>
  </si>
  <si>
    <t>12.</t>
  </si>
  <si>
    <t>12.1.</t>
  </si>
  <si>
    <t>12.2.</t>
  </si>
  <si>
    <t>12.3.</t>
  </si>
  <si>
    <t>12.4.</t>
  </si>
  <si>
    <r>
      <t>Ieguldījumi natūrā (</t>
    </r>
    <r>
      <rPr>
        <b/>
        <u/>
        <sz val="12"/>
        <color theme="1"/>
        <rFont val="Times New Roman"/>
        <family val="1"/>
        <charset val="186"/>
      </rPr>
      <t>ar saimniecisko darbību nesaistītam projektam</t>
    </r>
    <r>
      <rPr>
        <b/>
        <sz val="12"/>
        <color theme="1"/>
        <rFont val="Times New Roman"/>
        <family val="1"/>
        <charset val="186"/>
      </rPr>
      <t>)</t>
    </r>
  </si>
  <si>
    <t>Mērvienība**</t>
  </si>
  <si>
    <t>** Nomas gadījumā mērvienību norāda ar laika parametru (/gadā vai /mēnesī).</t>
  </si>
  <si>
    <t>8.1.</t>
  </si>
  <si>
    <t>8.2.</t>
  </si>
  <si>
    <t>8.3.</t>
  </si>
  <si>
    <t>8.4.</t>
  </si>
  <si>
    <t>3.pielikums projekta iesniegumam</t>
  </si>
  <si>
    <t>2.</t>
  </si>
  <si>
    <t>4.</t>
  </si>
  <si>
    <t>1. pielikums</t>
  </si>
  <si>
    <t>projekta iesniegumam</t>
  </si>
  <si>
    <t>Projekta īstenošanas laika grafiks</t>
  </si>
  <si>
    <t>2019.gads</t>
  </si>
  <si>
    <t>2020.gads</t>
  </si>
  <si>
    <t>2021.gads</t>
  </si>
  <si>
    <t>2022.gads</t>
  </si>
  <si>
    <t>2023.gads</t>
  </si>
  <si>
    <t>Finansēšanas plāns</t>
  </si>
  <si>
    <t>Summa</t>
  </si>
  <si>
    <t>Kopā</t>
  </si>
  <si>
    <t>Finansējuma avots</t>
  </si>
  <si>
    <t>ERAF finansējums</t>
  </si>
  <si>
    <t>Attiecināmais valsts budžeta finansējums</t>
  </si>
  <si>
    <t>Cits publiskais finansējums</t>
  </si>
  <si>
    <t>Publiskās attiecināmās izmaksas</t>
  </si>
  <si>
    <t>Privātās attiecināmās izmaksas</t>
  </si>
  <si>
    <t>Kopējās attiecināmās izmaksas</t>
  </si>
  <si>
    <t>Publiskās neattiecināmās izmaksas</t>
  </si>
  <si>
    <t>Privātās neattiecināmās izmaksas</t>
  </si>
  <si>
    <t>Neattiecināmās izmaksas kopā</t>
  </si>
  <si>
    <t>Kopējās izmaksas</t>
  </si>
  <si>
    <t>2.pielikums projekta iesniegumam</t>
  </si>
  <si>
    <t>13.1.5.</t>
  </si>
  <si>
    <t>10.</t>
  </si>
  <si>
    <t>10.2.</t>
  </si>
  <si>
    <t>10.1.</t>
  </si>
  <si>
    <t>Obligāto informatīvo un publicitātes pasākumu izmaksas</t>
  </si>
  <si>
    <t>Zinātnisko rakstu publicēšanas izmaksas</t>
  </si>
  <si>
    <t>Informatīvo un publicitātes pasākumu izmaksas (ar saimniecisko darbību nesaistītam projektam)</t>
  </si>
  <si>
    <t>Papildu izmaksas (ar saimniecisko darbību saistītam projektam)</t>
  </si>
  <si>
    <r>
      <t>Netiešās izmaksas (</t>
    </r>
    <r>
      <rPr>
        <u/>
        <sz val="12"/>
        <color theme="1"/>
        <rFont val="Times New Roman"/>
        <family val="1"/>
        <charset val="186"/>
      </rPr>
      <t>ar saimniecisko darbību nesaistītam projektam</t>
    </r>
    <r>
      <rPr>
        <sz val="12"/>
        <color theme="1"/>
        <rFont val="Times New Roman"/>
        <family val="1"/>
        <charset val="186"/>
      </rPr>
      <t>), kas ir vienādas ar 25% no tiešajām attiecināmajām izmaksām</t>
    </r>
  </si>
  <si>
    <r>
      <rPr>
        <vertAlign val="superscript"/>
        <sz val="10"/>
        <rFont val="Times New Roman"/>
        <family val="1"/>
      </rPr>
      <t xml:space="preserve">1 </t>
    </r>
    <r>
      <rPr>
        <sz val="10"/>
        <rFont val="Times New Roman"/>
        <family val="1"/>
        <charset val="186"/>
      </rPr>
      <t xml:space="preserve">Projekta darbības numuram jāatbilst projekta iesnieguma  1.5. punktā "Projekta darbības un sasniedzamie rezultāti" norādītajam projekta darbības numuram.
</t>
    </r>
    <r>
      <rPr>
        <vertAlign val="superscript"/>
        <sz val="10"/>
        <rFont val="Times New Roman"/>
        <family val="1"/>
      </rPr>
      <t xml:space="preserve">2 </t>
    </r>
    <r>
      <rPr>
        <sz val="10"/>
        <rFont val="Times New Roman"/>
        <family val="1"/>
        <charset val="186"/>
      </rPr>
      <t>Projekta īstenošanas laiku ceturkšņu un gadu sadalījumā pa veicamajām darbībām un apakšdarbībām, attiecīgos gada ceturkšņus atzīmējot ar „X” vai "P",  ja attiecīgās darbības tiek īstenotas līdz  projekta apstiprināšanai.</t>
    </r>
  </si>
  <si>
    <r>
      <t>Projekta darbības numurs</t>
    </r>
    <r>
      <rPr>
        <vertAlign val="superscript"/>
        <sz val="10.5"/>
        <rFont val="Times New Roman"/>
        <family val="1"/>
        <charset val="186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</si>
</sst>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sz val="11"/>
      <name val="Arial"/>
      <family val="2"/>
      <charset val="186"/>
    </font>
    <font>
      <u/>
      <sz val="12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rgb="FF0000FF"/>
      <name val="Times New Roman"/>
      <family val="1"/>
      <charset val="186"/>
    </font>
    <font>
      <b/>
      <i/>
      <sz val="11"/>
      <color rgb="FF0000FF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  <charset val="186"/>
    </font>
    <font>
      <b/>
      <u/>
      <sz val="14"/>
      <name val="Times New Roman"/>
      <family val="1"/>
      <charset val="186"/>
    </font>
    <font>
      <sz val="10.5"/>
      <name val="Times New Roman"/>
      <family val="1"/>
      <charset val="186"/>
    </font>
    <font>
      <i/>
      <sz val="12"/>
      <color rgb="FF0000FF"/>
      <name val="Times New Roman"/>
      <family val="1"/>
      <charset val="186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0"/>
      <name val="Times New Roman"/>
      <family val="1"/>
      <charset val="186"/>
    </font>
    <font>
      <vertAlign val="superscript"/>
      <sz val="10.5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5" fillId="0" borderId="0" xfId="0" applyFont="1" applyFill="1"/>
    <xf numFmtId="0" fontId="6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Fill="1"/>
    <xf numFmtId="0" fontId="5" fillId="0" borderId="0" xfId="0" applyFont="1" applyAlignment="1">
      <alignment horizontal="left" vertical="center"/>
    </xf>
    <xf numFmtId="0" fontId="7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Fill="1"/>
    <xf numFmtId="0" fontId="9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0" fontId="10" fillId="0" borderId="0" xfId="0" applyFont="1"/>
    <xf numFmtId="0" fontId="9" fillId="2" borderId="4" xfId="0" applyFont="1" applyFill="1" applyBorder="1" applyAlignment="1">
      <alignment horizontal="right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9" fillId="3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2" fontId="12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wrapText="1"/>
    </xf>
    <xf numFmtId="2" fontId="9" fillId="2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2" fontId="22" fillId="2" borderId="4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/>
    </xf>
    <xf numFmtId="4" fontId="23" fillId="2" borderId="4" xfId="0" applyNumberFormat="1" applyFont="1" applyFill="1" applyBorder="1" applyAlignment="1">
      <alignment horizontal="right" vertical="center"/>
    </xf>
    <xf numFmtId="0" fontId="24" fillId="2" borderId="4" xfId="0" applyFont="1" applyFill="1" applyBorder="1" applyAlignment="1">
      <alignment vertical="center" wrapText="1"/>
    </xf>
    <xf numFmtId="0" fontId="17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4" fontId="22" fillId="2" borderId="4" xfId="0" applyNumberFormat="1" applyFont="1" applyFill="1" applyBorder="1" applyAlignment="1">
      <alignment horizontal="right" vertical="center"/>
    </xf>
    <xf numFmtId="0" fontId="23" fillId="2" borderId="4" xfId="0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4" fontId="22" fillId="2" borderId="4" xfId="0" applyNumberFormat="1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 applyFill="1"/>
    <xf numFmtId="4" fontId="24" fillId="2" borderId="4" xfId="0" applyNumberFormat="1" applyFont="1" applyFill="1" applyBorder="1" applyAlignment="1">
      <alignment horizontal="center" vertical="center"/>
    </xf>
    <xf numFmtId="4" fontId="27" fillId="2" borderId="4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5" fillId="0" borderId="10" xfId="0" applyFont="1" applyFill="1" applyBorder="1"/>
    <xf numFmtId="0" fontId="29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left" vertical="center" wrapText="1"/>
    </xf>
    <xf numFmtId="0" fontId="9" fillId="2" borderId="4" xfId="0" quotePrefix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32" fillId="0" borderId="0" xfId="0" applyFont="1" applyFill="1" applyAlignment="1">
      <alignment horizontal="left" vertical="top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2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N18" sqref="N18"/>
    </sheetView>
  </sheetViews>
  <sheetFormatPr defaultRowHeight="15" x14ac:dyDescent="0.25"/>
  <cols>
    <col min="1" max="1" width="10.140625" style="69" customWidth="1"/>
    <col min="2" max="21" width="5" style="69" customWidth="1"/>
    <col min="22" max="248" width="9.140625" style="69"/>
    <col min="249" max="249" width="10.140625" style="69" customWidth="1"/>
    <col min="250" max="273" width="5" style="69" customWidth="1"/>
    <col min="274" max="504" width="9.140625" style="69"/>
    <col min="505" max="505" width="10.140625" style="69" customWidth="1"/>
    <col min="506" max="529" width="5" style="69" customWidth="1"/>
    <col min="530" max="760" width="9.140625" style="69"/>
    <col min="761" max="761" width="10.140625" style="69" customWidth="1"/>
    <col min="762" max="785" width="5" style="69" customWidth="1"/>
    <col min="786" max="1016" width="9.140625" style="69"/>
    <col min="1017" max="1017" width="10.140625" style="69" customWidth="1"/>
    <col min="1018" max="1041" width="5" style="69" customWidth="1"/>
    <col min="1042" max="1272" width="9.140625" style="69"/>
    <col min="1273" max="1273" width="10.140625" style="69" customWidth="1"/>
    <col min="1274" max="1297" width="5" style="69" customWidth="1"/>
    <col min="1298" max="1528" width="9.140625" style="69"/>
    <col min="1529" max="1529" width="10.140625" style="69" customWidth="1"/>
    <col min="1530" max="1553" width="5" style="69" customWidth="1"/>
    <col min="1554" max="1784" width="9.140625" style="69"/>
    <col min="1785" max="1785" width="10.140625" style="69" customWidth="1"/>
    <col min="1786" max="1809" width="5" style="69" customWidth="1"/>
    <col min="1810" max="2040" width="9.140625" style="69"/>
    <col min="2041" max="2041" width="10.140625" style="69" customWidth="1"/>
    <col min="2042" max="2065" width="5" style="69" customWidth="1"/>
    <col min="2066" max="2296" width="9.140625" style="69"/>
    <col min="2297" max="2297" width="10.140625" style="69" customWidth="1"/>
    <col min="2298" max="2321" width="5" style="69" customWidth="1"/>
    <col min="2322" max="2552" width="9.140625" style="69"/>
    <col min="2553" max="2553" width="10.140625" style="69" customWidth="1"/>
    <col min="2554" max="2577" width="5" style="69" customWidth="1"/>
    <col min="2578" max="2808" width="9.140625" style="69"/>
    <col min="2809" max="2809" width="10.140625" style="69" customWidth="1"/>
    <col min="2810" max="2833" width="5" style="69" customWidth="1"/>
    <col min="2834" max="3064" width="9.140625" style="69"/>
    <col min="3065" max="3065" width="10.140625" style="69" customWidth="1"/>
    <col min="3066" max="3089" width="5" style="69" customWidth="1"/>
    <col min="3090" max="3320" width="9.140625" style="69"/>
    <col min="3321" max="3321" width="10.140625" style="69" customWidth="1"/>
    <col min="3322" max="3345" width="5" style="69" customWidth="1"/>
    <col min="3346" max="3576" width="9.140625" style="69"/>
    <col min="3577" max="3577" width="10.140625" style="69" customWidth="1"/>
    <col min="3578" max="3601" width="5" style="69" customWidth="1"/>
    <col min="3602" max="3832" width="9.140625" style="69"/>
    <col min="3833" max="3833" width="10.140625" style="69" customWidth="1"/>
    <col min="3834" max="3857" width="5" style="69" customWidth="1"/>
    <col min="3858" max="4088" width="9.140625" style="69"/>
    <col min="4089" max="4089" width="10.140625" style="69" customWidth="1"/>
    <col min="4090" max="4113" width="5" style="69" customWidth="1"/>
    <col min="4114" max="4344" width="9.140625" style="69"/>
    <col min="4345" max="4345" width="10.140625" style="69" customWidth="1"/>
    <col min="4346" max="4369" width="5" style="69" customWidth="1"/>
    <col min="4370" max="4600" width="9.140625" style="69"/>
    <col min="4601" max="4601" width="10.140625" style="69" customWidth="1"/>
    <col min="4602" max="4625" width="5" style="69" customWidth="1"/>
    <col min="4626" max="4856" width="9.140625" style="69"/>
    <col min="4857" max="4857" width="10.140625" style="69" customWidth="1"/>
    <col min="4858" max="4881" width="5" style="69" customWidth="1"/>
    <col min="4882" max="5112" width="9.140625" style="69"/>
    <col min="5113" max="5113" width="10.140625" style="69" customWidth="1"/>
    <col min="5114" max="5137" width="5" style="69" customWidth="1"/>
    <col min="5138" max="5368" width="9.140625" style="69"/>
    <col min="5369" max="5369" width="10.140625" style="69" customWidth="1"/>
    <col min="5370" max="5393" width="5" style="69" customWidth="1"/>
    <col min="5394" max="5624" width="9.140625" style="69"/>
    <col min="5625" max="5625" width="10.140625" style="69" customWidth="1"/>
    <col min="5626" max="5649" width="5" style="69" customWidth="1"/>
    <col min="5650" max="5880" width="9.140625" style="69"/>
    <col min="5881" max="5881" width="10.140625" style="69" customWidth="1"/>
    <col min="5882" max="5905" width="5" style="69" customWidth="1"/>
    <col min="5906" max="6136" width="9.140625" style="69"/>
    <col min="6137" max="6137" width="10.140625" style="69" customWidth="1"/>
    <col min="6138" max="6161" width="5" style="69" customWidth="1"/>
    <col min="6162" max="6392" width="9.140625" style="69"/>
    <col min="6393" max="6393" width="10.140625" style="69" customWidth="1"/>
    <col min="6394" max="6417" width="5" style="69" customWidth="1"/>
    <col min="6418" max="6648" width="9.140625" style="69"/>
    <col min="6649" max="6649" width="10.140625" style="69" customWidth="1"/>
    <col min="6650" max="6673" width="5" style="69" customWidth="1"/>
    <col min="6674" max="6904" width="9.140625" style="69"/>
    <col min="6905" max="6905" width="10.140625" style="69" customWidth="1"/>
    <col min="6906" max="6929" width="5" style="69" customWidth="1"/>
    <col min="6930" max="7160" width="9.140625" style="69"/>
    <col min="7161" max="7161" width="10.140625" style="69" customWidth="1"/>
    <col min="7162" max="7185" width="5" style="69" customWidth="1"/>
    <col min="7186" max="7416" width="9.140625" style="69"/>
    <col min="7417" max="7417" width="10.140625" style="69" customWidth="1"/>
    <col min="7418" max="7441" width="5" style="69" customWidth="1"/>
    <col min="7442" max="7672" width="9.140625" style="69"/>
    <col min="7673" max="7673" width="10.140625" style="69" customWidth="1"/>
    <col min="7674" max="7697" width="5" style="69" customWidth="1"/>
    <col min="7698" max="7928" width="9.140625" style="69"/>
    <col min="7929" max="7929" width="10.140625" style="69" customWidth="1"/>
    <col min="7930" max="7953" width="5" style="69" customWidth="1"/>
    <col min="7954" max="8184" width="9.140625" style="69"/>
    <col min="8185" max="8185" width="10.140625" style="69" customWidth="1"/>
    <col min="8186" max="8209" width="5" style="69" customWidth="1"/>
    <col min="8210" max="8440" width="9.140625" style="69"/>
    <col min="8441" max="8441" width="10.140625" style="69" customWidth="1"/>
    <col min="8442" max="8465" width="5" style="69" customWidth="1"/>
    <col min="8466" max="8696" width="9.140625" style="69"/>
    <col min="8697" max="8697" width="10.140625" style="69" customWidth="1"/>
    <col min="8698" max="8721" width="5" style="69" customWidth="1"/>
    <col min="8722" max="8952" width="9.140625" style="69"/>
    <col min="8953" max="8953" width="10.140625" style="69" customWidth="1"/>
    <col min="8954" max="8977" width="5" style="69" customWidth="1"/>
    <col min="8978" max="9208" width="9.140625" style="69"/>
    <col min="9209" max="9209" width="10.140625" style="69" customWidth="1"/>
    <col min="9210" max="9233" width="5" style="69" customWidth="1"/>
    <col min="9234" max="9464" width="9.140625" style="69"/>
    <col min="9465" max="9465" width="10.140625" style="69" customWidth="1"/>
    <col min="9466" max="9489" width="5" style="69" customWidth="1"/>
    <col min="9490" max="9720" width="9.140625" style="69"/>
    <col min="9721" max="9721" width="10.140625" style="69" customWidth="1"/>
    <col min="9722" max="9745" width="5" style="69" customWidth="1"/>
    <col min="9746" max="9976" width="9.140625" style="69"/>
    <col min="9977" max="9977" width="10.140625" style="69" customWidth="1"/>
    <col min="9978" max="10001" width="5" style="69" customWidth="1"/>
    <col min="10002" max="10232" width="9.140625" style="69"/>
    <col min="10233" max="10233" width="10.140625" style="69" customWidth="1"/>
    <col min="10234" max="10257" width="5" style="69" customWidth="1"/>
    <col min="10258" max="10488" width="9.140625" style="69"/>
    <col min="10489" max="10489" width="10.140625" style="69" customWidth="1"/>
    <col min="10490" max="10513" width="5" style="69" customWidth="1"/>
    <col min="10514" max="10744" width="9.140625" style="69"/>
    <col min="10745" max="10745" width="10.140625" style="69" customWidth="1"/>
    <col min="10746" max="10769" width="5" style="69" customWidth="1"/>
    <col min="10770" max="11000" width="9.140625" style="69"/>
    <col min="11001" max="11001" width="10.140625" style="69" customWidth="1"/>
    <col min="11002" max="11025" width="5" style="69" customWidth="1"/>
    <col min="11026" max="11256" width="9.140625" style="69"/>
    <col min="11257" max="11257" width="10.140625" style="69" customWidth="1"/>
    <col min="11258" max="11281" width="5" style="69" customWidth="1"/>
    <col min="11282" max="11512" width="9.140625" style="69"/>
    <col min="11513" max="11513" width="10.140625" style="69" customWidth="1"/>
    <col min="11514" max="11537" width="5" style="69" customWidth="1"/>
    <col min="11538" max="11768" width="9.140625" style="69"/>
    <col min="11769" max="11769" width="10.140625" style="69" customWidth="1"/>
    <col min="11770" max="11793" width="5" style="69" customWidth="1"/>
    <col min="11794" max="12024" width="9.140625" style="69"/>
    <col min="12025" max="12025" width="10.140625" style="69" customWidth="1"/>
    <col min="12026" max="12049" width="5" style="69" customWidth="1"/>
    <col min="12050" max="12280" width="9.140625" style="69"/>
    <col min="12281" max="12281" width="10.140625" style="69" customWidth="1"/>
    <col min="12282" max="12305" width="5" style="69" customWidth="1"/>
    <col min="12306" max="12536" width="9.140625" style="69"/>
    <col min="12537" max="12537" width="10.140625" style="69" customWidth="1"/>
    <col min="12538" max="12561" width="5" style="69" customWidth="1"/>
    <col min="12562" max="12792" width="9.140625" style="69"/>
    <col min="12793" max="12793" width="10.140625" style="69" customWidth="1"/>
    <col min="12794" max="12817" width="5" style="69" customWidth="1"/>
    <col min="12818" max="13048" width="9.140625" style="69"/>
    <col min="13049" max="13049" width="10.140625" style="69" customWidth="1"/>
    <col min="13050" max="13073" width="5" style="69" customWidth="1"/>
    <col min="13074" max="13304" width="9.140625" style="69"/>
    <col min="13305" max="13305" width="10.140625" style="69" customWidth="1"/>
    <col min="13306" max="13329" width="5" style="69" customWidth="1"/>
    <col min="13330" max="13560" width="9.140625" style="69"/>
    <col min="13561" max="13561" width="10.140625" style="69" customWidth="1"/>
    <col min="13562" max="13585" width="5" style="69" customWidth="1"/>
    <col min="13586" max="13816" width="9.140625" style="69"/>
    <col min="13817" max="13817" width="10.140625" style="69" customWidth="1"/>
    <col min="13818" max="13841" width="5" style="69" customWidth="1"/>
    <col min="13842" max="14072" width="9.140625" style="69"/>
    <col min="14073" max="14073" width="10.140625" style="69" customWidth="1"/>
    <col min="14074" max="14097" width="5" style="69" customWidth="1"/>
    <col min="14098" max="14328" width="9.140625" style="69"/>
    <col min="14329" max="14329" width="10.140625" style="69" customWidth="1"/>
    <col min="14330" max="14353" width="5" style="69" customWidth="1"/>
    <col min="14354" max="14584" width="9.140625" style="69"/>
    <col min="14585" max="14585" width="10.140625" style="69" customWidth="1"/>
    <col min="14586" max="14609" width="5" style="69" customWidth="1"/>
    <col min="14610" max="14840" width="9.140625" style="69"/>
    <col min="14841" max="14841" width="10.140625" style="69" customWidth="1"/>
    <col min="14842" max="14865" width="5" style="69" customWidth="1"/>
    <col min="14866" max="15096" width="9.140625" style="69"/>
    <col min="15097" max="15097" width="10.140625" style="69" customWidth="1"/>
    <col min="15098" max="15121" width="5" style="69" customWidth="1"/>
    <col min="15122" max="15352" width="9.140625" style="69"/>
    <col min="15353" max="15353" width="10.140625" style="69" customWidth="1"/>
    <col min="15354" max="15377" width="5" style="69" customWidth="1"/>
    <col min="15378" max="15608" width="9.140625" style="69"/>
    <col min="15609" max="15609" width="10.140625" style="69" customWidth="1"/>
    <col min="15610" max="15633" width="5" style="69" customWidth="1"/>
    <col min="15634" max="15864" width="9.140625" style="69"/>
    <col min="15865" max="15865" width="10.140625" style="69" customWidth="1"/>
    <col min="15866" max="15889" width="5" style="69" customWidth="1"/>
    <col min="15890" max="16120" width="9.140625" style="69"/>
    <col min="16121" max="16121" width="10.140625" style="69" customWidth="1"/>
    <col min="16122" max="16145" width="5" style="69" customWidth="1"/>
    <col min="16146" max="16384" width="9.140625" style="69"/>
  </cols>
  <sheetData>
    <row r="1" spans="1:21" ht="15" customHeight="1" x14ac:dyDescent="0.25">
      <c r="A1" s="94" t="s">
        <v>92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</row>
    <row r="2" spans="1:21" ht="15" customHeight="1" x14ac:dyDescent="0.25">
      <c r="A2" s="94" t="s">
        <v>93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</row>
    <row r="4" spans="1:21" ht="18.75" x14ac:dyDescent="0.25">
      <c r="A4" s="95" t="s">
        <v>94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</row>
    <row r="5" spans="1:21" ht="15.75" thickBot="1" x14ac:dyDescent="0.3"/>
    <row r="6" spans="1:21" ht="15" customHeight="1" x14ac:dyDescent="0.25">
      <c r="A6" s="97" t="s">
        <v>125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</row>
    <row r="7" spans="1:21" ht="15.75" customHeight="1" thickBot="1" x14ac:dyDescent="0.3">
      <c r="A7" s="98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3"/>
    </row>
    <row r="8" spans="1:21" ht="15.75" customHeight="1" x14ac:dyDescent="0.25">
      <c r="A8" s="98"/>
      <c r="B8" s="104" t="s">
        <v>95</v>
      </c>
      <c r="C8" s="105"/>
      <c r="D8" s="105"/>
      <c r="E8" s="106"/>
      <c r="F8" s="104" t="s">
        <v>96</v>
      </c>
      <c r="G8" s="105"/>
      <c r="H8" s="105"/>
      <c r="I8" s="106"/>
      <c r="J8" s="104" t="s">
        <v>97</v>
      </c>
      <c r="K8" s="105"/>
      <c r="L8" s="105"/>
      <c r="M8" s="107"/>
      <c r="N8" s="91" t="s">
        <v>98</v>
      </c>
      <c r="O8" s="92"/>
      <c r="P8" s="92"/>
      <c r="Q8" s="93"/>
      <c r="R8" s="91" t="s">
        <v>99</v>
      </c>
      <c r="S8" s="92"/>
      <c r="T8" s="92"/>
      <c r="U8" s="93"/>
    </row>
    <row r="9" spans="1:21" ht="15.75" x14ac:dyDescent="0.25">
      <c r="A9" s="99"/>
      <c r="B9" s="70" t="s">
        <v>0</v>
      </c>
      <c r="C9" s="71" t="s">
        <v>90</v>
      </c>
      <c r="D9" s="71" t="s">
        <v>1</v>
      </c>
      <c r="E9" s="72" t="s">
        <v>91</v>
      </c>
      <c r="F9" s="70" t="s">
        <v>0</v>
      </c>
      <c r="G9" s="71" t="s">
        <v>90</v>
      </c>
      <c r="H9" s="71" t="s">
        <v>1</v>
      </c>
      <c r="I9" s="72" t="s">
        <v>91</v>
      </c>
      <c r="J9" s="70" t="s">
        <v>0</v>
      </c>
      <c r="K9" s="71" t="s">
        <v>90</v>
      </c>
      <c r="L9" s="71" t="s">
        <v>1</v>
      </c>
      <c r="M9" s="73" t="s">
        <v>91</v>
      </c>
      <c r="N9" s="70" t="s">
        <v>0</v>
      </c>
      <c r="O9" s="71" t="s">
        <v>90</v>
      </c>
      <c r="P9" s="71" t="s">
        <v>1</v>
      </c>
      <c r="Q9" s="72" t="s">
        <v>91</v>
      </c>
      <c r="R9" s="70" t="s">
        <v>0</v>
      </c>
      <c r="S9" s="71" t="s">
        <v>90</v>
      </c>
      <c r="T9" s="71" t="s">
        <v>1</v>
      </c>
      <c r="U9" s="72" t="s">
        <v>91</v>
      </c>
    </row>
    <row r="10" spans="1:21" ht="15.75" x14ac:dyDescent="0.25">
      <c r="A10" s="74"/>
      <c r="B10" s="75"/>
      <c r="C10" s="76"/>
      <c r="D10" s="76"/>
      <c r="E10" s="77"/>
      <c r="F10" s="75"/>
      <c r="G10" s="76"/>
      <c r="H10" s="76"/>
      <c r="I10" s="77"/>
      <c r="J10" s="75"/>
      <c r="K10" s="76"/>
      <c r="L10" s="76"/>
      <c r="M10" s="78"/>
      <c r="N10" s="75"/>
      <c r="O10" s="76"/>
      <c r="P10" s="76"/>
      <c r="Q10" s="77"/>
      <c r="R10" s="75"/>
      <c r="S10" s="76"/>
      <c r="T10" s="76"/>
      <c r="U10" s="77"/>
    </row>
    <row r="11" spans="1:21" ht="15.75" x14ac:dyDescent="0.25">
      <c r="A11" s="74"/>
      <c r="B11" s="75"/>
      <c r="C11" s="76"/>
      <c r="D11" s="76"/>
      <c r="E11" s="77"/>
      <c r="F11" s="75"/>
      <c r="G11" s="76"/>
      <c r="H11" s="76"/>
      <c r="I11" s="77"/>
      <c r="J11" s="75"/>
      <c r="K11" s="76"/>
      <c r="L11" s="76"/>
      <c r="M11" s="78"/>
      <c r="N11" s="75"/>
      <c r="O11" s="76"/>
      <c r="P11" s="76"/>
      <c r="Q11" s="77"/>
      <c r="R11" s="75"/>
      <c r="S11" s="76"/>
      <c r="T11" s="76"/>
      <c r="U11" s="77"/>
    </row>
    <row r="12" spans="1:21" ht="15.75" x14ac:dyDescent="0.25">
      <c r="A12" s="79"/>
      <c r="B12" s="70"/>
      <c r="C12" s="71"/>
      <c r="D12" s="71"/>
      <c r="E12" s="72"/>
      <c r="F12" s="70"/>
      <c r="G12" s="71"/>
      <c r="H12" s="71"/>
      <c r="I12" s="72"/>
      <c r="J12" s="70"/>
      <c r="K12" s="71"/>
      <c r="L12" s="71"/>
      <c r="M12" s="73"/>
      <c r="N12" s="70"/>
      <c r="O12" s="71"/>
      <c r="P12" s="71"/>
      <c r="Q12" s="72"/>
      <c r="R12" s="70"/>
      <c r="S12" s="71"/>
      <c r="T12" s="71"/>
      <c r="U12" s="72"/>
    </row>
    <row r="13" spans="1:21" ht="16.5" thickBot="1" x14ac:dyDescent="0.3">
      <c r="A13" s="80"/>
      <c r="B13" s="81"/>
      <c r="C13" s="82"/>
      <c r="D13" s="82"/>
      <c r="E13" s="83"/>
      <c r="F13" s="81"/>
      <c r="G13" s="82"/>
      <c r="H13" s="82"/>
      <c r="I13" s="83"/>
      <c r="J13" s="81"/>
      <c r="K13" s="82"/>
      <c r="L13" s="82"/>
      <c r="M13" s="84"/>
      <c r="N13" s="81"/>
      <c r="O13" s="82"/>
      <c r="P13" s="82"/>
      <c r="Q13" s="83"/>
      <c r="R13" s="81"/>
      <c r="S13" s="82"/>
      <c r="T13" s="82"/>
      <c r="U13" s="83"/>
    </row>
    <row r="14" spans="1:2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60.75" customHeight="1" x14ac:dyDescent="0.25">
      <c r="A15" s="90" t="s">
        <v>124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</row>
  </sheetData>
  <mergeCells count="11">
    <mergeCell ref="A15:U15"/>
    <mergeCell ref="R8:U8"/>
    <mergeCell ref="A1:U1"/>
    <mergeCell ref="A2:U2"/>
    <mergeCell ref="A4:U4"/>
    <mergeCell ref="A6:A9"/>
    <mergeCell ref="B6:U7"/>
    <mergeCell ref="B8:E8"/>
    <mergeCell ref="F8:I8"/>
    <mergeCell ref="J8:M8"/>
    <mergeCell ref="N8:Q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G7" sqref="G7"/>
    </sheetView>
  </sheetViews>
  <sheetFormatPr defaultRowHeight="15" x14ac:dyDescent="0.25"/>
  <cols>
    <col min="1" max="1" width="47.28515625" style="37" customWidth="1"/>
    <col min="2" max="6" width="12" style="36" customWidth="1"/>
    <col min="7" max="7" width="13.42578125" style="36" customWidth="1"/>
    <col min="8" max="8" width="13.28515625" style="36" customWidth="1"/>
    <col min="9" max="9" width="3.140625" style="36" customWidth="1"/>
    <col min="10" max="255" width="9.140625" style="36"/>
    <col min="256" max="256" width="47.28515625" style="36" customWidth="1"/>
    <col min="257" max="262" width="12" style="36" customWidth="1"/>
    <col min="263" max="263" width="13.42578125" style="36" customWidth="1"/>
    <col min="264" max="264" width="13.28515625" style="36" customWidth="1"/>
    <col min="265" max="265" width="3.140625" style="36" customWidth="1"/>
    <col min="266" max="511" width="9.140625" style="36"/>
    <col min="512" max="512" width="47.28515625" style="36" customWidth="1"/>
    <col min="513" max="518" width="12" style="36" customWidth="1"/>
    <col min="519" max="519" width="13.42578125" style="36" customWidth="1"/>
    <col min="520" max="520" width="13.28515625" style="36" customWidth="1"/>
    <col min="521" max="521" width="3.140625" style="36" customWidth="1"/>
    <col min="522" max="767" width="9.140625" style="36"/>
    <col min="768" max="768" width="47.28515625" style="36" customWidth="1"/>
    <col min="769" max="774" width="12" style="36" customWidth="1"/>
    <col min="775" max="775" width="13.42578125" style="36" customWidth="1"/>
    <col min="776" max="776" width="13.28515625" style="36" customWidth="1"/>
    <col min="777" max="777" width="3.140625" style="36" customWidth="1"/>
    <col min="778" max="1023" width="9.140625" style="36"/>
    <col min="1024" max="1024" width="47.28515625" style="36" customWidth="1"/>
    <col min="1025" max="1030" width="12" style="36" customWidth="1"/>
    <col min="1031" max="1031" width="13.42578125" style="36" customWidth="1"/>
    <col min="1032" max="1032" width="13.28515625" style="36" customWidth="1"/>
    <col min="1033" max="1033" width="3.140625" style="36" customWidth="1"/>
    <col min="1034" max="1279" width="9.140625" style="36"/>
    <col min="1280" max="1280" width="47.28515625" style="36" customWidth="1"/>
    <col min="1281" max="1286" width="12" style="36" customWidth="1"/>
    <col min="1287" max="1287" width="13.42578125" style="36" customWidth="1"/>
    <col min="1288" max="1288" width="13.28515625" style="36" customWidth="1"/>
    <col min="1289" max="1289" width="3.140625" style="36" customWidth="1"/>
    <col min="1290" max="1535" width="9.140625" style="36"/>
    <col min="1536" max="1536" width="47.28515625" style="36" customWidth="1"/>
    <col min="1537" max="1542" width="12" style="36" customWidth="1"/>
    <col min="1543" max="1543" width="13.42578125" style="36" customWidth="1"/>
    <col min="1544" max="1544" width="13.28515625" style="36" customWidth="1"/>
    <col min="1545" max="1545" width="3.140625" style="36" customWidth="1"/>
    <col min="1546" max="1791" width="9.140625" style="36"/>
    <col min="1792" max="1792" width="47.28515625" style="36" customWidth="1"/>
    <col min="1793" max="1798" width="12" style="36" customWidth="1"/>
    <col min="1799" max="1799" width="13.42578125" style="36" customWidth="1"/>
    <col min="1800" max="1800" width="13.28515625" style="36" customWidth="1"/>
    <col min="1801" max="1801" width="3.140625" style="36" customWidth="1"/>
    <col min="1802" max="2047" width="9.140625" style="36"/>
    <col min="2048" max="2048" width="47.28515625" style="36" customWidth="1"/>
    <col min="2049" max="2054" width="12" style="36" customWidth="1"/>
    <col min="2055" max="2055" width="13.42578125" style="36" customWidth="1"/>
    <col min="2056" max="2056" width="13.28515625" style="36" customWidth="1"/>
    <col min="2057" max="2057" width="3.140625" style="36" customWidth="1"/>
    <col min="2058" max="2303" width="9.140625" style="36"/>
    <col min="2304" max="2304" width="47.28515625" style="36" customWidth="1"/>
    <col min="2305" max="2310" width="12" style="36" customWidth="1"/>
    <col min="2311" max="2311" width="13.42578125" style="36" customWidth="1"/>
    <col min="2312" max="2312" width="13.28515625" style="36" customWidth="1"/>
    <col min="2313" max="2313" width="3.140625" style="36" customWidth="1"/>
    <col min="2314" max="2559" width="9.140625" style="36"/>
    <col min="2560" max="2560" width="47.28515625" style="36" customWidth="1"/>
    <col min="2561" max="2566" width="12" style="36" customWidth="1"/>
    <col min="2567" max="2567" width="13.42578125" style="36" customWidth="1"/>
    <col min="2568" max="2568" width="13.28515625" style="36" customWidth="1"/>
    <col min="2569" max="2569" width="3.140625" style="36" customWidth="1"/>
    <col min="2570" max="2815" width="9.140625" style="36"/>
    <col min="2816" max="2816" width="47.28515625" style="36" customWidth="1"/>
    <col min="2817" max="2822" width="12" style="36" customWidth="1"/>
    <col min="2823" max="2823" width="13.42578125" style="36" customWidth="1"/>
    <col min="2824" max="2824" width="13.28515625" style="36" customWidth="1"/>
    <col min="2825" max="2825" width="3.140625" style="36" customWidth="1"/>
    <col min="2826" max="3071" width="9.140625" style="36"/>
    <col min="3072" max="3072" width="47.28515625" style="36" customWidth="1"/>
    <col min="3073" max="3078" width="12" style="36" customWidth="1"/>
    <col min="3079" max="3079" width="13.42578125" style="36" customWidth="1"/>
    <col min="3080" max="3080" width="13.28515625" style="36" customWidth="1"/>
    <col min="3081" max="3081" width="3.140625" style="36" customWidth="1"/>
    <col min="3082" max="3327" width="9.140625" style="36"/>
    <col min="3328" max="3328" width="47.28515625" style="36" customWidth="1"/>
    <col min="3329" max="3334" width="12" style="36" customWidth="1"/>
    <col min="3335" max="3335" width="13.42578125" style="36" customWidth="1"/>
    <col min="3336" max="3336" width="13.28515625" style="36" customWidth="1"/>
    <col min="3337" max="3337" width="3.140625" style="36" customWidth="1"/>
    <col min="3338" max="3583" width="9.140625" style="36"/>
    <col min="3584" max="3584" width="47.28515625" style="36" customWidth="1"/>
    <col min="3585" max="3590" width="12" style="36" customWidth="1"/>
    <col min="3591" max="3591" width="13.42578125" style="36" customWidth="1"/>
    <col min="3592" max="3592" width="13.28515625" style="36" customWidth="1"/>
    <col min="3593" max="3593" width="3.140625" style="36" customWidth="1"/>
    <col min="3594" max="3839" width="9.140625" style="36"/>
    <col min="3840" max="3840" width="47.28515625" style="36" customWidth="1"/>
    <col min="3841" max="3846" width="12" style="36" customWidth="1"/>
    <col min="3847" max="3847" width="13.42578125" style="36" customWidth="1"/>
    <col min="3848" max="3848" width="13.28515625" style="36" customWidth="1"/>
    <col min="3849" max="3849" width="3.140625" style="36" customWidth="1"/>
    <col min="3850" max="4095" width="9.140625" style="36"/>
    <col min="4096" max="4096" width="47.28515625" style="36" customWidth="1"/>
    <col min="4097" max="4102" width="12" style="36" customWidth="1"/>
    <col min="4103" max="4103" width="13.42578125" style="36" customWidth="1"/>
    <col min="4104" max="4104" width="13.28515625" style="36" customWidth="1"/>
    <col min="4105" max="4105" width="3.140625" style="36" customWidth="1"/>
    <col min="4106" max="4351" width="9.140625" style="36"/>
    <col min="4352" max="4352" width="47.28515625" style="36" customWidth="1"/>
    <col min="4353" max="4358" width="12" style="36" customWidth="1"/>
    <col min="4359" max="4359" width="13.42578125" style="36" customWidth="1"/>
    <col min="4360" max="4360" width="13.28515625" style="36" customWidth="1"/>
    <col min="4361" max="4361" width="3.140625" style="36" customWidth="1"/>
    <col min="4362" max="4607" width="9.140625" style="36"/>
    <col min="4608" max="4608" width="47.28515625" style="36" customWidth="1"/>
    <col min="4609" max="4614" width="12" style="36" customWidth="1"/>
    <col min="4615" max="4615" width="13.42578125" style="36" customWidth="1"/>
    <col min="4616" max="4616" width="13.28515625" style="36" customWidth="1"/>
    <col min="4617" max="4617" width="3.140625" style="36" customWidth="1"/>
    <col min="4618" max="4863" width="9.140625" style="36"/>
    <col min="4864" max="4864" width="47.28515625" style="36" customWidth="1"/>
    <col min="4865" max="4870" width="12" style="36" customWidth="1"/>
    <col min="4871" max="4871" width="13.42578125" style="36" customWidth="1"/>
    <col min="4872" max="4872" width="13.28515625" style="36" customWidth="1"/>
    <col min="4873" max="4873" width="3.140625" style="36" customWidth="1"/>
    <col min="4874" max="5119" width="9.140625" style="36"/>
    <col min="5120" max="5120" width="47.28515625" style="36" customWidth="1"/>
    <col min="5121" max="5126" width="12" style="36" customWidth="1"/>
    <col min="5127" max="5127" width="13.42578125" style="36" customWidth="1"/>
    <col min="5128" max="5128" width="13.28515625" style="36" customWidth="1"/>
    <col min="5129" max="5129" width="3.140625" style="36" customWidth="1"/>
    <col min="5130" max="5375" width="9.140625" style="36"/>
    <col min="5376" max="5376" width="47.28515625" style="36" customWidth="1"/>
    <col min="5377" max="5382" width="12" style="36" customWidth="1"/>
    <col min="5383" max="5383" width="13.42578125" style="36" customWidth="1"/>
    <col min="5384" max="5384" width="13.28515625" style="36" customWidth="1"/>
    <col min="5385" max="5385" width="3.140625" style="36" customWidth="1"/>
    <col min="5386" max="5631" width="9.140625" style="36"/>
    <col min="5632" max="5632" width="47.28515625" style="36" customWidth="1"/>
    <col min="5633" max="5638" width="12" style="36" customWidth="1"/>
    <col min="5639" max="5639" width="13.42578125" style="36" customWidth="1"/>
    <col min="5640" max="5640" width="13.28515625" style="36" customWidth="1"/>
    <col min="5641" max="5641" width="3.140625" style="36" customWidth="1"/>
    <col min="5642" max="5887" width="9.140625" style="36"/>
    <col min="5888" max="5888" width="47.28515625" style="36" customWidth="1"/>
    <col min="5889" max="5894" width="12" style="36" customWidth="1"/>
    <col min="5895" max="5895" width="13.42578125" style="36" customWidth="1"/>
    <col min="5896" max="5896" width="13.28515625" style="36" customWidth="1"/>
    <col min="5897" max="5897" width="3.140625" style="36" customWidth="1"/>
    <col min="5898" max="6143" width="9.140625" style="36"/>
    <col min="6144" max="6144" width="47.28515625" style="36" customWidth="1"/>
    <col min="6145" max="6150" width="12" style="36" customWidth="1"/>
    <col min="6151" max="6151" width="13.42578125" style="36" customWidth="1"/>
    <col min="6152" max="6152" width="13.28515625" style="36" customWidth="1"/>
    <col min="6153" max="6153" width="3.140625" style="36" customWidth="1"/>
    <col min="6154" max="6399" width="9.140625" style="36"/>
    <col min="6400" max="6400" width="47.28515625" style="36" customWidth="1"/>
    <col min="6401" max="6406" width="12" style="36" customWidth="1"/>
    <col min="6407" max="6407" width="13.42578125" style="36" customWidth="1"/>
    <col min="6408" max="6408" width="13.28515625" style="36" customWidth="1"/>
    <col min="6409" max="6409" width="3.140625" style="36" customWidth="1"/>
    <col min="6410" max="6655" width="9.140625" style="36"/>
    <col min="6656" max="6656" width="47.28515625" style="36" customWidth="1"/>
    <col min="6657" max="6662" width="12" style="36" customWidth="1"/>
    <col min="6663" max="6663" width="13.42578125" style="36" customWidth="1"/>
    <col min="6664" max="6664" width="13.28515625" style="36" customWidth="1"/>
    <col min="6665" max="6665" width="3.140625" style="36" customWidth="1"/>
    <col min="6666" max="6911" width="9.140625" style="36"/>
    <col min="6912" max="6912" width="47.28515625" style="36" customWidth="1"/>
    <col min="6913" max="6918" width="12" style="36" customWidth="1"/>
    <col min="6919" max="6919" width="13.42578125" style="36" customWidth="1"/>
    <col min="6920" max="6920" width="13.28515625" style="36" customWidth="1"/>
    <col min="6921" max="6921" width="3.140625" style="36" customWidth="1"/>
    <col min="6922" max="7167" width="9.140625" style="36"/>
    <col min="7168" max="7168" width="47.28515625" style="36" customWidth="1"/>
    <col min="7169" max="7174" width="12" style="36" customWidth="1"/>
    <col min="7175" max="7175" width="13.42578125" style="36" customWidth="1"/>
    <col min="7176" max="7176" width="13.28515625" style="36" customWidth="1"/>
    <col min="7177" max="7177" width="3.140625" style="36" customWidth="1"/>
    <col min="7178" max="7423" width="9.140625" style="36"/>
    <col min="7424" max="7424" width="47.28515625" style="36" customWidth="1"/>
    <col min="7425" max="7430" width="12" style="36" customWidth="1"/>
    <col min="7431" max="7431" width="13.42578125" style="36" customWidth="1"/>
    <col min="7432" max="7432" width="13.28515625" style="36" customWidth="1"/>
    <col min="7433" max="7433" width="3.140625" style="36" customWidth="1"/>
    <col min="7434" max="7679" width="9.140625" style="36"/>
    <col min="7680" max="7680" width="47.28515625" style="36" customWidth="1"/>
    <col min="7681" max="7686" width="12" style="36" customWidth="1"/>
    <col min="7687" max="7687" width="13.42578125" style="36" customWidth="1"/>
    <col min="7688" max="7688" width="13.28515625" style="36" customWidth="1"/>
    <col min="7689" max="7689" width="3.140625" style="36" customWidth="1"/>
    <col min="7690" max="7935" width="9.140625" style="36"/>
    <col min="7936" max="7936" width="47.28515625" style="36" customWidth="1"/>
    <col min="7937" max="7942" width="12" style="36" customWidth="1"/>
    <col min="7943" max="7943" width="13.42578125" style="36" customWidth="1"/>
    <col min="7944" max="7944" width="13.28515625" style="36" customWidth="1"/>
    <col min="7945" max="7945" width="3.140625" style="36" customWidth="1"/>
    <col min="7946" max="8191" width="9.140625" style="36"/>
    <col min="8192" max="8192" width="47.28515625" style="36" customWidth="1"/>
    <col min="8193" max="8198" width="12" style="36" customWidth="1"/>
    <col min="8199" max="8199" width="13.42578125" style="36" customWidth="1"/>
    <col min="8200" max="8200" width="13.28515625" style="36" customWidth="1"/>
    <col min="8201" max="8201" width="3.140625" style="36" customWidth="1"/>
    <col min="8202" max="8447" width="9.140625" style="36"/>
    <col min="8448" max="8448" width="47.28515625" style="36" customWidth="1"/>
    <col min="8449" max="8454" width="12" style="36" customWidth="1"/>
    <col min="8455" max="8455" width="13.42578125" style="36" customWidth="1"/>
    <col min="8456" max="8456" width="13.28515625" style="36" customWidth="1"/>
    <col min="8457" max="8457" width="3.140625" style="36" customWidth="1"/>
    <col min="8458" max="8703" width="9.140625" style="36"/>
    <col min="8704" max="8704" width="47.28515625" style="36" customWidth="1"/>
    <col min="8705" max="8710" width="12" style="36" customWidth="1"/>
    <col min="8711" max="8711" width="13.42578125" style="36" customWidth="1"/>
    <col min="8712" max="8712" width="13.28515625" style="36" customWidth="1"/>
    <col min="8713" max="8713" width="3.140625" style="36" customWidth="1"/>
    <col min="8714" max="8959" width="9.140625" style="36"/>
    <col min="8960" max="8960" width="47.28515625" style="36" customWidth="1"/>
    <col min="8961" max="8966" width="12" style="36" customWidth="1"/>
    <col min="8967" max="8967" width="13.42578125" style="36" customWidth="1"/>
    <col min="8968" max="8968" width="13.28515625" style="36" customWidth="1"/>
    <col min="8969" max="8969" width="3.140625" style="36" customWidth="1"/>
    <col min="8970" max="9215" width="9.140625" style="36"/>
    <col min="9216" max="9216" width="47.28515625" style="36" customWidth="1"/>
    <col min="9217" max="9222" width="12" style="36" customWidth="1"/>
    <col min="9223" max="9223" width="13.42578125" style="36" customWidth="1"/>
    <col min="9224" max="9224" width="13.28515625" style="36" customWidth="1"/>
    <col min="9225" max="9225" width="3.140625" style="36" customWidth="1"/>
    <col min="9226" max="9471" width="9.140625" style="36"/>
    <col min="9472" max="9472" width="47.28515625" style="36" customWidth="1"/>
    <col min="9473" max="9478" width="12" style="36" customWidth="1"/>
    <col min="9479" max="9479" width="13.42578125" style="36" customWidth="1"/>
    <col min="9480" max="9480" width="13.28515625" style="36" customWidth="1"/>
    <col min="9481" max="9481" width="3.140625" style="36" customWidth="1"/>
    <col min="9482" max="9727" width="9.140625" style="36"/>
    <col min="9728" max="9728" width="47.28515625" style="36" customWidth="1"/>
    <col min="9729" max="9734" width="12" style="36" customWidth="1"/>
    <col min="9735" max="9735" width="13.42578125" style="36" customWidth="1"/>
    <col min="9736" max="9736" width="13.28515625" style="36" customWidth="1"/>
    <col min="9737" max="9737" width="3.140625" style="36" customWidth="1"/>
    <col min="9738" max="9983" width="9.140625" style="36"/>
    <col min="9984" max="9984" width="47.28515625" style="36" customWidth="1"/>
    <col min="9985" max="9990" width="12" style="36" customWidth="1"/>
    <col min="9991" max="9991" width="13.42578125" style="36" customWidth="1"/>
    <col min="9992" max="9992" width="13.28515625" style="36" customWidth="1"/>
    <col min="9993" max="9993" width="3.140625" style="36" customWidth="1"/>
    <col min="9994" max="10239" width="9.140625" style="36"/>
    <col min="10240" max="10240" width="47.28515625" style="36" customWidth="1"/>
    <col min="10241" max="10246" width="12" style="36" customWidth="1"/>
    <col min="10247" max="10247" width="13.42578125" style="36" customWidth="1"/>
    <col min="10248" max="10248" width="13.28515625" style="36" customWidth="1"/>
    <col min="10249" max="10249" width="3.140625" style="36" customWidth="1"/>
    <col min="10250" max="10495" width="9.140625" style="36"/>
    <col min="10496" max="10496" width="47.28515625" style="36" customWidth="1"/>
    <col min="10497" max="10502" width="12" style="36" customWidth="1"/>
    <col min="10503" max="10503" width="13.42578125" style="36" customWidth="1"/>
    <col min="10504" max="10504" width="13.28515625" style="36" customWidth="1"/>
    <col min="10505" max="10505" width="3.140625" style="36" customWidth="1"/>
    <col min="10506" max="10751" width="9.140625" style="36"/>
    <col min="10752" max="10752" width="47.28515625" style="36" customWidth="1"/>
    <col min="10753" max="10758" width="12" style="36" customWidth="1"/>
    <col min="10759" max="10759" width="13.42578125" style="36" customWidth="1"/>
    <col min="10760" max="10760" width="13.28515625" style="36" customWidth="1"/>
    <col min="10761" max="10761" width="3.140625" style="36" customWidth="1"/>
    <col min="10762" max="11007" width="9.140625" style="36"/>
    <col min="11008" max="11008" width="47.28515625" style="36" customWidth="1"/>
    <col min="11009" max="11014" width="12" style="36" customWidth="1"/>
    <col min="11015" max="11015" width="13.42578125" style="36" customWidth="1"/>
    <col min="11016" max="11016" width="13.28515625" style="36" customWidth="1"/>
    <col min="11017" max="11017" width="3.140625" style="36" customWidth="1"/>
    <col min="11018" max="11263" width="9.140625" style="36"/>
    <col min="11264" max="11264" width="47.28515625" style="36" customWidth="1"/>
    <col min="11265" max="11270" width="12" style="36" customWidth="1"/>
    <col min="11271" max="11271" width="13.42578125" style="36" customWidth="1"/>
    <col min="11272" max="11272" width="13.28515625" style="36" customWidth="1"/>
    <col min="11273" max="11273" width="3.140625" style="36" customWidth="1"/>
    <col min="11274" max="11519" width="9.140625" style="36"/>
    <col min="11520" max="11520" width="47.28515625" style="36" customWidth="1"/>
    <col min="11521" max="11526" width="12" style="36" customWidth="1"/>
    <col min="11527" max="11527" width="13.42578125" style="36" customWidth="1"/>
    <col min="11528" max="11528" width="13.28515625" style="36" customWidth="1"/>
    <col min="11529" max="11529" width="3.140625" style="36" customWidth="1"/>
    <col min="11530" max="11775" width="9.140625" style="36"/>
    <col min="11776" max="11776" width="47.28515625" style="36" customWidth="1"/>
    <col min="11777" max="11782" width="12" style="36" customWidth="1"/>
    <col min="11783" max="11783" width="13.42578125" style="36" customWidth="1"/>
    <col min="11784" max="11784" width="13.28515625" style="36" customWidth="1"/>
    <col min="11785" max="11785" width="3.140625" style="36" customWidth="1"/>
    <col min="11786" max="12031" width="9.140625" style="36"/>
    <col min="12032" max="12032" width="47.28515625" style="36" customWidth="1"/>
    <col min="12033" max="12038" width="12" style="36" customWidth="1"/>
    <col min="12039" max="12039" width="13.42578125" style="36" customWidth="1"/>
    <col min="12040" max="12040" width="13.28515625" style="36" customWidth="1"/>
    <col min="12041" max="12041" width="3.140625" style="36" customWidth="1"/>
    <col min="12042" max="12287" width="9.140625" style="36"/>
    <col min="12288" max="12288" width="47.28515625" style="36" customWidth="1"/>
    <col min="12289" max="12294" width="12" style="36" customWidth="1"/>
    <col min="12295" max="12295" width="13.42578125" style="36" customWidth="1"/>
    <col min="12296" max="12296" width="13.28515625" style="36" customWidth="1"/>
    <col min="12297" max="12297" width="3.140625" style="36" customWidth="1"/>
    <col min="12298" max="12543" width="9.140625" style="36"/>
    <col min="12544" max="12544" width="47.28515625" style="36" customWidth="1"/>
    <col min="12545" max="12550" width="12" style="36" customWidth="1"/>
    <col min="12551" max="12551" width="13.42578125" style="36" customWidth="1"/>
    <col min="12552" max="12552" width="13.28515625" style="36" customWidth="1"/>
    <col min="12553" max="12553" width="3.140625" style="36" customWidth="1"/>
    <col min="12554" max="12799" width="9.140625" style="36"/>
    <col min="12800" max="12800" width="47.28515625" style="36" customWidth="1"/>
    <col min="12801" max="12806" width="12" style="36" customWidth="1"/>
    <col min="12807" max="12807" width="13.42578125" style="36" customWidth="1"/>
    <col min="12808" max="12808" width="13.28515625" style="36" customWidth="1"/>
    <col min="12809" max="12809" width="3.140625" style="36" customWidth="1"/>
    <col min="12810" max="13055" width="9.140625" style="36"/>
    <col min="13056" max="13056" width="47.28515625" style="36" customWidth="1"/>
    <col min="13057" max="13062" width="12" style="36" customWidth="1"/>
    <col min="13063" max="13063" width="13.42578125" style="36" customWidth="1"/>
    <col min="13064" max="13064" width="13.28515625" style="36" customWidth="1"/>
    <col min="13065" max="13065" width="3.140625" style="36" customWidth="1"/>
    <col min="13066" max="13311" width="9.140625" style="36"/>
    <col min="13312" max="13312" width="47.28515625" style="36" customWidth="1"/>
    <col min="13313" max="13318" width="12" style="36" customWidth="1"/>
    <col min="13319" max="13319" width="13.42578125" style="36" customWidth="1"/>
    <col min="13320" max="13320" width="13.28515625" style="36" customWidth="1"/>
    <col min="13321" max="13321" width="3.140625" style="36" customWidth="1"/>
    <col min="13322" max="13567" width="9.140625" style="36"/>
    <col min="13568" max="13568" width="47.28515625" style="36" customWidth="1"/>
    <col min="13569" max="13574" width="12" style="36" customWidth="1"/>
    <col min="13575" max="13575" width="13.42578125" style="36" customWidth="1"/>
    <col min="13576" max="13576" width="13.28515625" style="36" customWidth="1"/>
    <col min="13577" max="13577" width="3.140625" style="36" customWidth="1"/>
    <col min="13578" max="13823" width="9.140625" style="36"/>
    <col min="13824" max="13824" width="47.28515625" style="36" customWidth="1"/>
    <col min="13825" max="13830" width="12" style="36" customWidth="1"/>
    <col min="13831" max="13831" width="13.42578125" style="36" customWidth="1"/>
    <col min="13832" max="13832" width="13.28515625" style="36" customWidth="1"/>
    <col min="13833" max="13833" width="3.140625" style="36" customWidth="1"/>
    <col min="13834" max="14079" width="9.140625" style="36"/>
    <col min="14080" max="14080" width="47.28515625" style="36" customWidth="1"/>
    <col min="14081" max="14086" width="12" style="36" customWidth="1"/>
    <col min="14087" max="14087" width="13.42578125" style="36" customWidth="1"/>
    <col min="14088" max="14088" width="13.28515625" style="36" customWidth="1"/>
    <col min="14089" max="14089" width="3.140625" style="36" customWidth="1"/>
    <col min="14090" max="14335" width="9.140625" style="36"/>
    <col min="14336" max="14336" width="47.28515625" style="36" customWidth="1"/>
    <col min="14337" max="14342" width="12" style="36" customWidth="1"/>
    <col min="14343" max="14343" width="13.42578125" style="36" customWidth="1"/>
    <col min="14344" max="14344" width="13.28515625" style="36" customWidth="1"/>
    <col min="14345" max="14345" width="3.140625" style="36" customWidth="1"/>
    <col min="14346" max="14591" width="9.140625" style="36"/>
    <col min="14592" max="14592" width="47.28515625" style="36" customWidth="1"/>
    <col min="14593" max="14598" width="12" style="36" customWidth="1"/>
    <col min="14599" max="14599" width="13.42578125" style="36" customWidth="1"/>
    <col min="14600" max="14600" width="13.28515625" style="36" customWidth="1"/>
    <col min="14601" max="14601" width="3.140625" style="36" customWidth="1"/>
    <col min="14602" max="14847" width="9.140625" style="36"/>
    <col min="14848" max="14848" width="47.28515625" style="36" customWidth="1"/>
    <col min="14849" max="14854" width="12" style="36" customWidth="1"/>
    <col min="14855" max="14855" width="13.42578125" style="36" customWidth="1"/>
    <col min="14856" max="14856" width="13.28515625" style="36" customWidth="1"/>
    <col min="14857" max="14857" width="3.140625" style="36" customWidth="1"/>
    <col min="14858" max="15103" width="9.140625" style="36"/>
    <col min="15104" max="15104" width="47.28515625" style="36" customWidth="1"/>
    <col min="15105" max="15110" width="12" style="36" customWidth="1"/>
    <col min="15111" max="15111" width="13.42578125" style="36" customWidth="1"/>
    <col min="15112" max="15112" width="13.28515625" style="36" customWidth="1"/>
    <col min="15113" max="15113" width="3.140625" style="36" customWidth="1"/>
    <col min="15114" max="15359" width="9.140625" style="36"/>
    <col min="15360" max="15360" width="47.28515625" style="36" customWidth="1"/>
    <col min="15361" max="15366" width="12" style="36" customWidth="1"/>
    <col min="15367" max="15367" width="13.42578125" style="36" customWidth="1"/>
    <col min="15368" max="15368" width="13.28515625" style="36" customWidth="1"/>
    <col min="15369" max="15369" width="3.140625" style="36" customWidth="1"/>
    <col min="15370" max="15615" width="9.140625" style="36"/>
    <col min="15616" max="15616" width="47.28515625" style="36" customWidth="1"/>
    <col min="15617" max="15622" width="12" style="36" customWidth="1"/>
    <col min="15623" max="15623" width="13.42578125" style="36" customWidth="1"/>
    <col min="15624" max="15624" width="13.28515625" style="36" customWidth="1"/>
    <col min="15625" max="15625" width="3.140625" style="36" customWidth="1"/>
    <col min="15626" max="15871" width="9.140625" style="36"/>
    <col min="15872" max="15872" width="47.28515625" style="36" customWidth="1"/>
    <col min="15873" max="15878" width="12" style="36" customWidth="1"/>
    <col min="15879" max="15879" width="13.42578125" style="36" customWidth="1"/>
    <col min="15880" max="15880" width="13.28515625" style="36" customWidth="1"/>
    <col min="15881" max="15881" width="3.140625" style="36" customWidth="1"/>
    <col min="15882" max="16127" width="9.140625" style="36"/>
    <col min="16128" max="16128" width="47.28515625" style="36" customWidth="1"/>
    <col min="16129" max="16134" width="12" style="36" customWidth="1"/>
    <col min="16135" max="16135" width="13.42578125" style="36" customWidth="1"/>
    <col min="16136" max="16136" width="13.28515625" style="36" customWidth="1"/>
    <col min="16137" max="16137" width="3.140625" style="36" customWidth="1"/>
    <col min="16138" max="16384" width="9.140625" style="36"/>
  </cols>
  <sheetData>
    <row r="1" spans="1:9" ht="32.25" customHeight="1" x14ac:dyDescent="0.25">
      <c r="A1" s="68"/>
      <c r="B1" s="2"/>
      <c r="C1" s="2"/>
      <c r="D1" s="2"/>
      <c r="E1" s="2"/>
      <c r="F1" s="2"/>
      <c r="G1" s="108" t="s">
        <v>114</v>
      </c>
      <c r="H1" s="108"/>
      <c r="I1" s="67"/>
    </row>
    <row r="2" spans="1:9" ht="15.75" customHeight="1" x14ac:dyDescent="0.25">
      <c r="A2" s="109" t="s">
        <v>100</v>
      </c>
      <c r="B2" s="110"/>
      <c r="C2" s="110"/>
      <c r="D2" s="110"/>
      <c r="E2" s="110"/>
      <c r="F2" s="110"/>
      <c r="G2" s="110"/>
      <c r="H2" s="111"/>
      <c r="I2" s="2"/>
    </row>
    <row r="3" spans="1:9" ht="18.75" x14ac:dyDescent="0.25">
      <c r="A3" s="66"/>
      <c r="B3" s="65"/>
      <c r="C3" s="2"/>
      <c r="D3" s="2"/>
      <c r="E3" s="2"/>
      <c r="F3" s="2"/>
      <c r="G3" s="64"/>
      <c r="H3" s="64"/>
      <c r="I3" s="2"/>
    </row>
    <row r="4" spans="1:9" ht="15" customHeight="1" x14ac:dyDescent="0.25">
      <c r="A4" s="85" t="s">
        <v>103</v>
      </c>
      <c r="B4" s="34" t="s">
        <v>95</v>
      </c>
      <c r="C4" s="34" t="s">
        <v>96</v>
      </c>
      <c r="D4" s="34" t="s">
        <v>97</v>
      </c>
      <c r="E4" s="34" t="s">
        <v>98</v>
      </c>
      <c r="F4" s="34" t="s">
        <v>99</v>
      </c>
      <c r="G4" s="112" t="s">
        <v>102</v>
      </c>
      <c r="H4" s="113" t="s">
        <v>2</v>
      </c>
      <c r="I4" s="2"/>
    </row>
    <row r="5" spans="1:9" ht="15.75" customHeight="1" x14ac:dyDescent="0.25">
      <c r="A5" s="86"/>
      <c r="B5" s="63" t="s">
        <v>101</v>
      </c>
      <c r="C5" s="63" t="s">
        <v>101</v>
      </c>
      <c r="D5" s="63" t="s">
        <v>101</v>
      </c>
      <c r="E5" s="63" t="s">
        <v>101</v>
      </c>
      <c r="F5" s="63" t="s">
        <v>101</v>
      </c>
      <c r="G5" s="63" t="s">
        <v>101</v>
      </c>
      <c r="H5" s="62" t="s">
        <v>2</v>
      </c>
      <c r="I5" s="2"/>
    </row>
    <row r="6" spans="1:9" ht="18.75" customHeight="1" x14ac:dyDescent="0.25">
      <c r="A6" s="52" t="s">
        <v>104</v>
      </c>
      <c r="B6" s="55"/>
      <c r="C6" s="55"/>
      <c r="D6" s="55"/>
      <c r="E6" s="55"/>
      <c r="F6" s="55"/>
      <c r="G6" s="44">
        <f>SUM(B6:F6)</f>
        <v>0</v>
      </c>
      <c r="H6" s="43" t="e">
        <f t="shared" ref="H6:H15" si="0">G6*100/$G$11</f>
        <v>#DIV/0!</v>
      </c>
      <c r="I6" s="2"/>
    </row>
    <row r="7" spans="1:9" ht="18.75" customHeight="1" x14ac:dyDescent="0.25">
      <c r="A7" s="61" t="s">
        <v>105</v>
      </c>
      <c r="B7" s="55"/>
      <c r="C7" s="55"/>
      <c r="D7" s="55"/>
      <c r="E7" s="55"/>
      <c r="F7" s="55"/>
      <c r="G7" s="44">
        <f>SUM(B7:F7)</f>
        <v>0</v>
      </c>
      <c r="H7" s="43" t="e">
        <f t="shared" si="0"/>
        <v>#DIV/0!</v>
      </c>
      <c r="I7" s="2"/>
    </row>
    <row r="8" spans="1:9" ht="18.75" customHeight="1" x14ac:dyDescent="0.25">
      <c r="A8" s="61" t="s">
        <v>106</v>
      </c>
      <c r="B8" s="55"/>
      <c r="C8" s="55"/>
      <c r="D8" s="55"/>
      <c r="E8" s="55"/>
      <c r="F8" s="55"/>
      <c r="G8" s="44">
        <f>SUM(B8:F8)</f>
        <v>0</v>
      </c>
      <c r="H8" s="43" t="e">
        <f t="shared" si="0"/>
        <v>#DIV/0!</v>
      </c>
      <c r="I8" s="2"/>
    </row>
    <row r="9" spans="1:9" s="56" customFormat="1" ht="20.25" customHeight="1" x14ac:dyDescent="0.25">
      <c r="A9" s="60" t="s">
        <v>107</v>
      </c>
      <c r="B9" s="59">
        <f t="shared" ref="B9:F9" si="1">SUM(B6:B8)</f>
        <v>0</v>
      </c>
      <c r="C9" s="59">
        <f t="shared" si="1"/>
        <v>0</v>
      </c>
      <c r="D9" s="59">
        <f t="shared" si="1"/>
        <v>0</v>
      </c>
      <c r="E9" s="59">
        <f t="shared" si="1"/>
        <v>0</v>
      </c>
      <c r="F9" s="59">
        <f t="shared" si="1"/>
        <v>0</v>
      </c>
      <c r="G9" s="58">
        <f>SUM(B9:F9)</f>
        <v>0</v>
      </c>
      <c r="H9" s="43" t="e">
        <f t="shared" si="0"/>
        <v>#DIV/0!</v>
      </c>
      <c r="I9" s="57"/>
    </row>
    <row r="10" spans="1:9" ht="18.75" customHeight="1" x14ac:dyDescent="0.25">
      <c r="A10" s="52" t="s">
        <v>108</v>
      </c>
      <c r="B10" s="55"/>
      <c r="C10" s="55"/>
      <c r="D10" s="55"/>
      <c r="E10" s="55"/>
      <c r="F10" s="55"/>
      <c r="G10" s="44">
        <f>SUM(B10:F10)</f>
        <v>0</v>
      </c>
      <c r="H10" s="43" t="e">
        <f t="shared" si="0"/>
        <v>#DIV/0!</v>
      </c>
      <c r="I10" s="2"/>
    </row>
    <row r="11" spans="1:9" s="47" customFormat="1" ht="20.25" customHeight="1" x14ac:dyDescent="0.25">
      <c r="A11" s="54" t="s">
        <v>109</v>
      </c>
      <c r="B11" s="49">
        <f t="shared" ref="B11:F11" si="2">B9+B10</f>
        <v>0</v>
      </c>
      <c r="C11" s="49">
        <f t="shared" si="2"/>
        <v>0</v>
      </c>
      <c r="D11" s="49">
        <f t="shared" si="2"/>
        <v>0</v>
      </c>
      <c r="E11" s="49">
        <f t="shared" si="2"/>
        <v>0</v>
      </c>
      <c r="F11" s="49">
        <f t="shared" si="2"/>
        <v>0</v>
      </c>
      <c r="G11" s="53">
        <f>SUM(B11:F11)</f>
        <v>0</v>
      </c>
      <c r="H11" s="43" t="e">
        <f t="shared" si="0"/>
        <v>#DIV/0!</v>
      </c>
      <c r="I11" s="48"/>
    </row>
    <row r="12" spans="1:9" s="47" customFormat="1" ht="20.25" customHeight="1" x14ac:dyDescent="0.25">
      <c r="A12" s="52" t="s">
        <v>110</v>
      </c>
      <c r="B12" s="51"/>
      <c r="C12" s="51"/>
      <c r="D12" s="51"/>
      <c r="E12" s="51"/>
      <c r="F12" s="51"/>
      <c r="G12" s="44">
        <f>SUM(B12:F12)</f>
        <v>0</v>
      </c>
      <c r="H12" s="43" t="e">
        <f t="shared" si="0"/>
        <v>#DIV/0!</v>
      </c>
      <c r="I12" s="48"/>
    </row>
    <row r="13" spans="1:9" s="47" customFormat="1" ht="20.25" customHeight="1" x14ac:dyDescent="0.25">
      <c r="A13" s="50" t="s">
        <v>111</v>
      </c>
      <c r="B13" s="51"/>
      <c r="C13" s="51"/>
      <c r="D13" s="51"/>
      <c r="E13" s="51"/>
      <c r="F13" s="51"/>
      <c r="G13" s="44">
        <f>SUM(B13:F13)</f>
        <v>0</v>
      </c>
      <c r="H13" s="43" t="e">
        <f t="shared" si="0"/>
        <v>#DIV/0!</v>
      </c>
      <c r="I13" s="48"/>
    </row>
    <row r="14" spans="1:9" s="47" customFormat="1" ht="20.25" customHeight="1" x14ac:dyDescent="0.25">
      <c r="A14" s="50" t="s">
        <v>112</v>
      </c>
      <c r="B14" s="49">
        <f t="shared" ref="B14:F14" si="3">SUM(B12:B13)</f>
        <v>0</v>
      </c>
      <c r="C14" s="49">
        <f t="shared" si="3"/>
        <v>0</v>
      </c>
      <c r="D14" s="49">
        <f t="shared" si="3"/>
        <v>0</v>
      </c>
      <c r="E14" s="49">
        <f t="shared" si="3"/>
        <v>0</v>
      </c>
      <c r="F14" s="49">
        <f t="shared" si="3"/>
        <v>0</v>
      </c>
      <c r="G14" s="44">
        <f>SUM(B14:F14)</f>
        <v>0</v>
      </c>
      <c r="H14" s="43" t="e">
        <f t="shared" si="0"/>
        <v>#DIV/0!</v>
      </c>
      <c r="I14" s="48"/>
    </row>
    <row r="15" spans="1:9" s="41" customFormat="1" ht="20.25" customHeight="1" x14ac:dyDescent="0.25">
      <c r="A15" s="46" t="s">
        <v>113</v>
      </c>
      <c r="B15" s="45">
        <f t="shared" ref="B15:F15" si="4">B11+B14</f>
        <v>0</v>
      </c>
      <c r="C15" s="45">
        <f t="shared" si="4"/>
        <v>0</v>
      </c>
      <c r="D15" s="45">
        <f t="shared" si="4"/>
        <v>0</v>
      </c>
      <c r="E15" s="45">
        <f t="shared" si="4"/>
        <v>0</v>
      </c>
      <c r="F15" s="45">
        <f t="shared" si="4"/>
        <v>0</v>
      </c>
      <c r="G15" s="44">
        <f>SUM(B15:F15)</f>
        <v>0</v>
      </c>
      <c r="H15" s="43" t="e">
        <f t="shared" si="0"/>
        <v>#DIV/0!</v>
      </c>
      <c r="I15" s="42"/>
    </row>
    <row r="17" spans="1:8" x14ac:dyDescent="0.25">
      <c r="A17" s="39"/>
      <c r="B17" s="39"/>
      <c r="C17" s="39"/>
      <c r="D17" s="39"/>
      <c r="E17" s="39"/>
      <c r="F17" s="39"/>
      <c r="G17" s="39"/>
      <c r="H17" s="39"/>
    </row>
    <row r="18" spans="1:8" x14ac:dyDescent="0.25">
      <c r="A18" s="39"/>
      <c r="B18" s="39"/>
      <c r="C18" s="39"/>
      <c r="D18" s="39"/>
      <c r="E18" s="39"/>
      <c r="F18" s="39"/>
      <c r="G18" s="39"/>
      <c r="H18" s="39"/>
    </row>
    <row r="19" spans="1:8" x14ac:dyDescent="0.25">
      <c r="A19" s="39"/>
      <c r="B19" s="39"/>
      <c r="C19" s="39"/>
      <c r="D19" s="39"/>
      <c r="E19" s="39"/>
      <c r="F19" s="39"/>
      <c r="G19" s="39"/>
      <c r="H19" s="39"/>
    </row>
    <row r="20" spans="1:8" x14ac:dyDescent="0.25">
      <c r="A20" s="40"/>
    </row>
    <row r="21" spans="1:8" x14ac:dyDescent="0.25">
      <c r="A21" s="39"/>
      <c r="B21" s="39"/>
      <c r="C21" s="39"/>
      <c r="D21" s="39"/>
      <c r="E21" s="39"/>
      <c r="F21" s="39"/>
      <c r="G21" s="39"/>
      <c r="H21" s="39"/>
    </row>
    <row r="22" spans="1:8" x14ac:dyDescent="0.25">
      <c r="A22" s="39"/>
      <c r="B22" s="39"/>
      <c r="C22" s="39"/>
      <c r="D22" s="39"/>
      <c r="E22" s="39"/>
      <c r="F22" s="39"/>
      <c r="G22" s="39"/>
      <c r="H22" s="39"/>
    </row>
    <row r="23" spans="1:8" x14ac:dyDescent="0.25">
      <c r="A23" s="39"/>
      <c r="B23" s="39"/>
      <c r="C23" s="39"/>
      <c r="D23" s="39"/>
      <c r="E23" s="39"/>
      <c r="F23" s="39"/>
      <c r="G23" s="39"/>
      <c r="H23" s="39"/>
    </row>
    <row r="24" spans="1:8" x14ac:dyDescent="0.25">
      <c r="A24" s="38"/>
      <c r="B24" s="38"/>
      <c r="C24" s="38"/>
      <c r="D24" s="38"/>
      <c r="E24" s="38"/>
      <c r="F24" s="38"/>
      <c r="G24" s="38"/>
      <c r="H24" s="38"/>
    </row>
  </sheetData>
  <mergeCells count="3">
    <mergeCell ref="G1:H1"/>
    <mergeCell ref="A2:H2"/>
    <mergeCell ref="G4:H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view="pageBreakPreview" zoomScale="90" zoomScaleNormal="90" zoomScaleSheetLayoutView="90" workbookViewId="0">
      <selection activeCell="B11" sqref="B11"/>
    </sheetView>
  </sheetViews>
  <sheetFormatPr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0.4257812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115" t="s">
        <v>89</v>
      </c>
      <c r="J1" s="115"/>
      <c r="K1" s="115"/>
    </row>
    <row r="2" spans="1:12" ht="15" customHeight="1" x14ac:dyDescent="0.25">
      <c r="A2" s="23"/>
      <c r="B2" s="2"/>
      <c r="C2" s="5"/>
      <c r="D2" s="6"/>
      <c r="E2" s="7"/>
      <c r="F2" s="7"/>
      <c r="G2" s="7"/>
      <c r="H2" s="7"/>
      <c r="I2" s="115"/>
      <c r="J2" s="115"/>
      <c r="K2" s="115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18"/>
      <c r="K3" s="18"/>
    </row>
    <row r="4" spans="1:12" ht="19.5" customHeight="1" x14ac:dyDescent="0.3">
      <c r="A4" s="109" t="s">
        <v>12</v>
      </c>
      <c r="B4" s="116"/>
      <c r="C4" s="116"/>
      <c r="D4" s="116"/>
      <c r="E4" s="116"/>
      <c r="F4" s="116"/>
      <c r="G4" s="116"/>
      <c r="H4" s="116"/>
      <c r="I4" s="116"/>
      <c r="J4" s="116"/>
      <c r="K4" s="117"/>
      <c r="L4" s="8"/>
    </row>
    <row r="5" spans="1:12" ht="19.5" customHeight="1" x14ac:dyDescent="0.25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8"/>
    </row>
    <row r="6" spans="1:12" ht="15" customHeight="1" x14ac:dyDescent="0.25"/>
    <row r="7" spans="1:12" ht="22.5" customHeight="1" x14ac:dyDescent="0.25">
      <c r="A7" s="120" t="s">
        <v>3</v>
      </c>
      <c r="B7" s="120" t="s">
        <v>4</v>
      </c>
      <c r="C7" s="120" t="s">
        <v>5</v>
      </c>
      <c r="D7" s="120" t="s">
        <v>6</v>
      </c>
      <c r="E7" s="120" t="s">
        <v>83</v>
      </c>
      <c r="F7" s="120" t="s">
        <v>7</v>
      </c>
      <c r="G7" s="121" t="s">
        <v>28</v>
      </c>
      <c r="H7" s="122"/>
      <c r="I7" s="123" t="s">
        <v>8</v>
      </c>
      <c r="J7" s="124"/>
      <c r="K7" s="127" t="s">
        <v>9</v>
      </c>
    </row>
    <row r="8" spans="1:12" ht="30" customHeight="1" x14ac:dyDescent="0.25">
      <c r="A8" s="120"/>
      <c r="B8" s="120"/>
      <c r="C8" s="120"/>
      <c r="D8" s="120"/>
      <c r="E8" s="120"/>
      <c r="F8" s="120"/>
      <c r="G8" s="128" t="s">
        <v>26</v>
      </c>
      <c r="H8" s="128" t="s">
        <v>27</v>
      </c>
      <c r="I8" s="125"/>
      <c r="J8" s="126"/>
      <c r="K8" s="128"/>
    </row>
    <row r="9" spans="1:12" x14ac:dyDescent="0.25">
      <c r="A9" s="120"/>
      <c r="B9" s="120"/>
      <c r="C9" s="120"/>
      <c r="D9" s="120"/>
      <c r="E9" s="120"/>
      <c r="F9" s="120"/>
      <c r="G9" s="129"/>
      <c r="H9" s="129"/>
      <c r="I9" s="13" t="s">
        <v>10</v>
      </c>
      <c r="J9" s="13" t="s">
        <v>2</v>
      </c>
      <c r="K9" s="129"/>
    </row>
    <row r="10" spans="1:12" s="19" customFormat="1" ht="31.5" x14ac:dyDescent="0.25">
      <c r="A10" s="12" t="s">
        <v>0</v>
      </c>
      <c r="B10" s="12" t="s">
        <v>16</v>
      </c>
      <c r="C10" s="30" t="s">
        <v>32</v>
      </c>
      <c r="D10" s="30"/>
      <c r="E10" s="30"/>
      <c r="F10" s="30"/>
      <c r="G10" s="21">
        <f>G11</f>
        <v>0</v>
      </c>
      <c r="H10" s="21">
        <f>H11</f>
        <v>0</v>
      </c>
      <c r="I10" s="14">
        <f>G10+H10</f>
        <v>0</v>
      </c>
      <c r="J10" s="13" t="e">
        <f t="shared" ref="J10:J39" si="0">ROUND(I10/$I$67*100,2)</f>
        <v>#DIV/0!</v>
      </c>
      <c r="K10" s="21">
        <f>K11</f>
        <v>0</v>
      </c>
    </row>
    <row r="11" spans="1:12" ht="47.25" x14ac:dyDescent="0.25">
      <c r="A11" s="24" t="s">
        <v>17</v>
      </c>
      <c r="B11" s="24" t="s">
        <v>123</v>
      </c>
      <c r="C11" s="13" t="s">
        <v>32</v>
      </c>
      <c r="D11" s="13"/>
      <c r="E11" s="13"/>
      <c r="F11" s="13"/>
      <c r="G11" s="14"/>
      <c r="H11" s="14"/>
      <c r="I11" s="14">
        <f>G11+H11</f>
        <v>0</v>
      </c>
      <c r="J11" s="13" t="e">
        <f t="shared" si="0"/>
        <v>#DIV/0!</v>
      </c>
      <c r="K11" s="14"/>
    </row>
    <row r="12" spans="1:12" s="19" customFormat="1" x14ac:dyDescent="0.25">
      <c r="A12" s="12" t="s">
        <v>1</v>
      </c>
      <c r="B12" s="12" t="s">
        <v>20</v>
      </c>
      <c r="C12" s="30" t="s">
        <v>33</v>
      </c>
      <c r="D12" s="30"/>
      <c r="E12" s="30"/>
      <c r="F12" s="30"/>
      <c r="G12" s="22">
        <f>G13+G19</f>
        <v>0</v>
      </c>
      <c r="H12" s="22">
        <f>H13+H19</f>
        <v>0</v>
      </c>
      <c r="I12" s="14">
        <f t="shared" ref="I12:I66" si="1">G12+H12</f>
        <v>0</v>
      </c>
      <c r="J12" s="13" t="e">
        <f t="shared" si="0"/>
        <v>#DIV/0!</v>
      </c>
      <c r="K12" s="22">
        <f>K13+K19</f>
        <v>0</v>
      </c>
    </row>
    <row r="13" spans="1:12" ht="31.5" x14ac:dyDescent="0.25">
      <c r="A13" s="24" t="s">
        <v>18</v>
      </c>
      <c r="B13" s="24" t="s">
        <v>63</v>
      </c>
      <c r="C13" s="13" t="s">
        <v>33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28" customFormat="1" x14ac:dyDescent="0.25">
      <c r="A14" s="25" t="s">
        <v>37</v>
      </c>
      <c r="B14" s="25" t="s">
        <v>58</v>
      </c>
      <c r="C14" s="26" t="s">
        <v>33</v>
      </c>
      <c r="D14" s="26"/>
      <c r="E14" s="26"/>
      <c r="F14" s="26"/>
      <c r="G14" s="27"/>
      <c r="H14" s="27"/>
      <c r="I14" s="14">
        <f t="shared" si="1"/>
        <v>0</v>
      </c>
      <c r="J14" s="13" t="e">
        <f t="shared" si="0"/>
        <v>#DIV/0!</v>
      </c>
      <c r="K14" s="27"/>
    </row>
    <row r="15" spans="1:12" s="28" customFormat="1" x14ac:dyDescent="0.25">
      <c r="A15" s="25" t="s">
        <v>38</v>
      </c>
      <c r="B15" s="25" t="s">
        <v>59</v>
      </c>
      <c r="C15" s="26" t="s">
        <v>33</v>
      </c>
      <c r="D15" s="26"/>
      <c r="E15" s="26"/>
      <c r="F15" s="26"/>
      <c r="G15" s="27"/>
      <c r="H15" s="27"/>
      <c r="I15" s="14">
        <f t="shared" si="1"/>
        <v>0</v>
      </c>
      <c r="J15" s="13" t="e">
        <f t="shared" si="0"/>
        <v>#DIV/0!</v>
      </c>
      <c r="K15" s="27"/>
    </row>
    <row r="16" spans="1:12" s="28" customFormat="1" x14ac:dyDescent="0.25">
      <c r="A16" s="25" t="s">
        <v>39</v>
      </c>
      <c r="B16" s="25" t="s">
        <v>60</v>
      </c>
      <c r="C16" s="26" t="s">
        <v>33</v>
      </c>
      <c r="D16" s="26"/>
      <c r="E16" s="26"/>
      <c r="F16" s="26"/>
      <c r="G16" s="27"/>
      <c r="H16" s="27"/>
      <c r="I16" s="14">
        <f t="shared" si="1"/>
        <v>0</v>
      </c>
      <c r="J16" s="13" t="e">
        <f t="shared" si="0"/>
        <v>#DIV/0!</v>
      </c>
      <c r="K16" s="27"/>
    </row>
    <row r="17" spans="1:11" s="28" customFormat="1" x14ac:dyDescent="0.25">
      <c r="A17" s="25" t="s">
        <v>40</v>
      </c>
      <c r="B17" s="25" t="s">
        <v>61</v>
      </c>
      <c r="C17" s="26" t="s">
        <v>33</v>
      </c>
      <c r="D17" s="26"/>
      <c r="E17" s="26"/>
      <c r="F17" s="26"/>
      <c r="G17" s="27"/>
      <c r="H17" s="27"/>
      <c r="I17" s="14">
        <f t="shared" si="1"/>
        <v>0</v>
      </c>
      <c r="J17" s="13" t="e">
        <f t="shared" si="0"/>
        <v>#DIV/0!</v>
      </c>
      <c r="K17" s="27"/>
    </row>
    <row r="18" spans="1:11" s="28" customFormat="1" ht="31.5" x14ac:dyDescent="0.25">
      <c r="A18" s="25" t="s">
        <v>45</v>
      </c>
      <c r="B18" s="25" t="s">
        <v>62</v>
      </c>
      <c r="C18" s="26" t="s">
        <v>33</v>
      </c>
      <c r="D18" s="26"/>
      <c r="E18" s="26"/>
      <c r="F18" s="26"/>
      <c r="G18" s="27"/>
      <c r="H18" s="27"/>
      <c r="I18" s="14">
        <f t="shared" si="1"/>
        <v>0</v>
      </c>
      <c r="J18" s="13" t="e">
        <f t="shared" si="0"/>
        <v>#DIV/0!</v>
      </c>
      <c r="K18" s="27"/>
    </row>
    <row r="19" spans="1:11" ht="31.5" x14ac:dyDescent="0.25">
      <c r="A19" s="24" t="s">
        <v>19</v>
      </c>
      <c r="B19" s="24" t="s">
        <v>21</v>
      </c>
      <c r="C19" s="13" t="s">
        <v>33</v>
      </c>
      <c r="D19" s="13"/>
      <c r="E19" s="13"/>
      <c r="F19" s="13"/>
      <c r="G19" s="21">
        <f>G20</f>
        <v>0</v>
      </c>
      <c r="H19" s="21">
        <f>H20</f>
        <v>0</v>
      </c>
      <c r="I19" s="14">
        <f t="shared" si="1"/>
        <v>0</v>
      </c>
      <c r="J19" s="13" t="e">
        <f t="shared" si="0"/>
        <v>#DIV/0!</v>
      </c>
      <c r="K19" s="21">
        <f>K20</f>
        <v>0</v>
      </c>
    </row>
    <row r="20" spans="1:11" ht="31.5" x14ac:dyDescent="0.25">
      <c r="A20" s="24" t="s">
        <v>31</v>
      </c>
      <c r="B20" s="24" t="s">
        <v>64</v>
      </c>
      <c r="C20" s="13" t="s">
        <v>33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28" customFormat="1" x14ac:dyDescent="0.25">
      <c r="A21" s="25" t="s">
        <v>41</v>
      </c>
      <c r="B21" s="25" t="s">
        <v>58</v>
      </c>
      <c r="C21" s="26" t="s">
        <v>33</v>
      </c>
      <c r="D21" s="26"/>
      <c r="E21" s="26"/>
      <c r="F21" s="26"/>
      <c r="G21" s="27"/>
      <c r="H21" s="27"/>
      <c r="I21" s="14">
        <f t="shared" si="1"/>
        <v>0</v>
      </c>
      <c r="J21" s="13" t="e">
        <f t="shared" si="0"/>
        <v>#DIV/0!</v>
      </c>
      <c r="K21" s="27"/>
    </row>
    <row r="22" spans="1:11" s="28" customFormat="1" x14ac:dyDescent="0.25">
      <c r="A22" s="25" t="s">
        <v>42</v>
      </c>
      <c r="B22" s="25" t="s">
        <v>59</v>
      </c>
      <c r="C22" s="26" t="s">
        <v>33</v>
      </c>
      <c r="D22" s="26"/>
      <c r="E22" s="26"/>
      <c r="F22" s="26"/>
      <c r="G22" s="27"/>
      <c r="H22" s="27"/>
      <c r="I22" s="14">
        <f t="shared" si="1"/>
        <v>0</v>
      </c>
      <c r="J22" s="13" t="e">
        <f t="shared" si="0"/>
        <v>#DIV/0!</v>
      </c>
      <c r="K22" s="27"/>
    </row>
    <row r="23" spans="1:11" s="28" customFormat="1" x14ac:dyDescent="0.25">
      <c r="A23" s="25" t="s">
        <v>43</v>
      </c>
      <c r="B23" s="25" t="s">
        <v>60</v>
      </c>
      <c r="C23" s="26" t="s">
        <v>33</v>
      </c>
      <c r="D23" s="26"/>
      <c r="E23" s="26"/>
      <c r="F23" s="26"/>
      <c r="G23" s="27"/>
      <c r="H23" s="27"/>
      <c r="I23" s="14">
        <f t="shared" si="1"/>
        <v>0</v>
      </c>
      <c r="J23" s="13" t="e">
        <f t="shared" si="0"/>
        <v>#DIV/0!</v>
      </c>
      <c r="K23" s="27"/>
    </row>
    <row r="24" spans="1:11" s="28" customFormat="1" x14ac:dyDescent="0.25">
      <c r="A24" s="25" t="s">
        <v>44</v>
      </c>
      <c r="B24" s="25" t="s">
        <v>61</v>
      </c>
      <c r="C24" s="26" t="s">
        <v>33</v>
      </c>
      <c r="D24" s="26"/>
      <c r="E24" s="26"/>
      <c r="F24" s="26"/>
      <c r="G24" s="27"/>
      <c r="H24" s="27"/>
      <c r="I24" s="14">
        <f t="shared" si="1"/>
        <v>0</v>
      </c>
      <c r="J24" s="13" t="e">
        <f t="shared" si="0"/>
        <v>#DIV/0!</v>
      </c>
      <c r="K24" s="27"/>
    </row>
    <row r="25" spans="1:11" s="28" customFormat="1" ht="31.5" x14ac:dyDescent="0.25">
      <c r="A25" s="25" t="s">
        <v>46</v>
      </c>
      <c r="B25" s="25" t="s">
        <v>62</v>
      </c>
      <c r="C25" s="26" t="s">
        <v>33</v>
      </c>
      <c r="D25" s="26"/>
      <c r="E25" s="26"/>
      <c r="F25" s="26"/>
      <c r="G25" s="27"/>
      <c r="H25" s="27"/>
      <c r="I25" s="14">
        <f t="shared" si="1"/>
        <v>0</v>
      </c>
      <c r="J25" s="13" t="e">
        <f t="shared" si="0"/>
        <v>#DIV/0!</v>
      </c>
      <c r="K25" s="27"/>
    </row>
    <row r="26" spans="1:11" s="19" customFormat="1" ht="31.5" x14ac:dyDescent="0.25">
      <c r="A26" s="12" t="s">
        <v>13</v>
      </c>
      <c r="B26" s="12" t="s">
        <v>14</v>
      </c>
      <c r="C26" s="30" t="s">
        <v>33</v>
      </c>
      <c r="D26" s="30"/>
      <c r="E26" s="30"/>
      <c r="F26" s="30"/>
      <c r="G26" s="22">
        <f>G27+G31+G35</f>
        <v>0</v>
      </c>
      <c r="H26" s="22">
        <f>H27+H31+H35</f>
        <v>0</v>
      </c>
      <c r="I26" s="14">
        <f t="shared" si="1"/>
        <v>0</v>
      </c>
      <c r="J26" s="13" t="e">
        <f t="shared" si="0"/>
        <v>#DIV/0!</v>
      </c>
      <c r="K26" s="22">
        <f>K27+K31+K35</f>
        <v>0</v>
      </c>
    </row>
    <row r="27" spans="1:11" x14ac:dyDescent="0.25">
      <c r="A27" s="24" t="s">
        <v>22</v>
      </c>
      <c r="B27" s="24" t="s">
        <v>67</v>
      </c>
      <c r="C27" s="13" t="s">
        <v>33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28" customFormat="1" x14ac:dyDescent="0.25">
      <c r="A28" s="25" t="s">
        <v>47</v>
      </c>
      <c r="B28" s="25" t="s">
        <v>59</v>
      </c>
      <c r="C28" s="26" t="s">
        <v>33</v>
      </c>
      <c r="D28" s="26"/>
      <c r="E28" s="26"/>
      <c r="F28" s="26"/>
      <c r="G28" s="27"/>
      <c r="H28" s="27"/>
      <c r="I28" s="14">
        <f t="shared" si="1"/>
        <v>0</v>
      </c>
      <c r="J28" s="13" t="e">
        <f t="shared" si="0"/>
        <v>#DIV/0!</v>
      </c>
      <c r="K28" s="27"/>
    </row>
    <row r="29" spans="1:11" s="28" customFormat="1" x14ac:dyDescent="0.25">
      <c r="A29" s="25" t="s">
        <v>48</v>
      </c>
      <c r="B29" s="25" t="s">
        <v>60</v>
      </c>
      <c r="C29" s="26" t="s">
        <v>33</v>
      </c>
      <c r="D29" s="26"/>
      <c r="E29" s="26"/>
      <c r="F29" s="26"/>
      <c r="G29" s="27"/>
      <c r="H29" s="27"/>
      <c r="I29" s="14">
        <f t="shared" si="1"/>
        <v>0</v>
      </c>
      <c r="J29" s="13" t="e">
        <f t="shared" si="0"/>
        <v>#DIV/0!</v>
      </c>
      <c r="K29" s="27"/>
    </row>
    <row r="30" spans="1:11" s="28" customFormat="1" x14ac:dyDescent="0.25">
      <c r="A30" s="25" t="s">
        <v>49</v>
      </c>
      <c r="B30" s="25" t="s">
        <v>61</v>
      </c>
      <c r="C30" s="26" t="s">
        <v>33</v>
      </c>
      <c r="D30" s="26"/>
      <c r="E30" s="26"/>
      <c r="F30" s="26"/>
      <c r="G30" s="27"/>
      <c r="H30" s="27"/>
      <c r="I30" s="14">
        <f t="shared" si="1"/>
        <v>0</v>
      </c>
      <c r="J30" s="13" t="e">
        <f t="shared" si="0"/>
        <v>#DIV/0!</v>
      </c>
      <c r="K30" s="27"/>
    </row>
    <row r="31" spans="1:11" x14ac:dyDescent="0.25">
      <c r="A31" s="24" t="s">
        <v>15</v>
      </c>
      <c r="B31" s="24" t="s">
        <v>69</v>
      </c>
      <c r="C31" s="13" t="s">
        <v>33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 t="shared" si="1"/>
        <v>0</v>
      </c>
      <c r="J31" s="13" t="e">
        <f t="shared" si="0"/>
        <v>#DIV/0!</v>
      </c>
      <c r="K31" s="14">
        <f>SUM(K32:K34)</f>
        <v>0</v>
      </c>
    </row>
    <row r="32" spans="1:11" s="28" customFormat="1" x14ac:dyDescent="0.25">
      <c r="A32" s="25" t="s">
        <v>50</v>
      </c>
      <c r="B32" s="25" t="s">
        <v>59</v>
      </c>
      <c r="C32" s="26" t="s">
        <v>33</v>
      </c>
      <c r="D32" s="26"/>
      <c r="E32" s="26"/>
      <c r="F32" s="26"/>
      <c r="G32" s="27"/>
      <c r="H32" s="27"/>
      <c r="I32" s="14">
        <f t="shared" si="1"/>
        <v>0</v>
      </c>
      <c r="J32" s="13" t="e">
        <f t="shared" si="0"/>
        <v>#DIV/0!</v>
      </c>
      <c r="K32" s="27"/>
    </row>
    <row r="33" spans="1:11" s="28" customFormat="1" x14ac:dyDescent="0.25">
      <c r="A33" s="25" t="s">
        <v>51</v>
      </c>
      <c r="B33" s="25" t="s">
        <v>60</v>
      </c>
      <c r="C33" s="26" t="s">
        <v>33</v>
      </c>
      <c r="D33" s="26"/>
      <c r="E33" s="26"/>
      <c r="F33" s="26"/>
      <c r="G33" s="27"/>
      <c r="H33" s="27"/>
      <c r="I33" s="14">
        <f t="shared" si="1"/>
        <v>0</v>
      </c>
      <c r="J33" s="13" t="e">
        <f t="shared" si="0"/>
        <v>#DIV/0!</v>
      </c>
      <c r="K33" s="27"/>
    </row>
    <row r="34" spans="1:11" s="28" customFormat="1" x14ac:dyDescent="0.25">
      <c r="A34" s="25" t="s">
        <v>52</v>
      </c>
      <c r="B34" s="25" t="s">
        <v>61</v>
      </c>
      <c r="C34" s="26" t="s">
        <v>33</v>
      </c>
      <c r="D34" s="26"/>
      <c r="E34" s="26"/>
      <c r="F34" s="26"/>
      <c r="G34" s="27"/>
      <c r="H34" s="27"/>
      <c r="I34" s="14">
        <f t="shared" si="1"/>
        <v>0</v>
      </c>
      <c r="J34" s="13" t="e">
        <f t="shared" si="0"/>
        <v>#DIV/0!</v>
      </c>
      <c r="K34" s="27"/>
    </row>
    <row r="35" spans="1:11" x14ac:dyDescent="0.25">
      <c r="A35" s="24" t="s">
        <v>23</v>
      </c>
      <c r="B35" s="24" t="s">
        <v>68</v>
      </c>
      <c r="C35" s="13" t="s">
        <v>33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1"/>
        <v>0</v>
      </c>
      <c r="J35" s="13" t="e">
        <f t="shared" si="0"/>
        <v>#DIV/0!</v>
      </c>
      <c r="K35" s="14">
        <f>SUM(K36:K40)</f>
        <v>0</v>
      </c>
    </row>
    <row r="36" spans="1:11" s="28" customFormat="1" x14ac:dyDescent="0.25">
      <c r="A36" s="25" t="s">
        <v>53</v>
      </c>
      <c r="B36" s="25" t="s">
        <v>58</v>
      </c>
      <c r="C36" s="26" t="s">
        <v>33</v>
      </c>
      <c r="D36" s="26"/>
      <c r="E36" s="26"/>
      <c r="F36" s="26"/>
      <c r="G36" s="27"/>
      <c r="H36" s="27"/>
      <c r="I36" s="14">
        <f t="shared" si="1"/>
        <v>0</v>
      </c>
      <c r="J36" s="13" t="e">
        <f t="shared" si="0"/>
        <v>#DIV/0!</v>
      </c>
      <c r="K36" s="27"/>
    </row>
    <row r="37" spans="1:11" s="28" customFormat="1" x14ac:dyDescent="0.25">
      <c r="A37" s="25" t="s">
        <v>54</v>
      </c>
      <c r="B37" s="25" t="s">
        <v>59</v>
      </c>
      <c r="C37" s="26" t="s">
        <v>33</v>
      </c>
      <c r="D37" s="26"/>
      <c r="E37" s="26"/>
      <c r="F37" s="26"/>
      <c r="G37" s="27"/>
      <c r="H37" s="27"/>
      <c r="I37" s="14">
        <f t="shared" si="1"/>
        <v>0</v>
      </c>
      <c r="J37" s="13" t="e">
        <f t="shared" si="0"/>
        <v>#DIV/0!</v>
      </c>
      <c r="K37" s="27"/>
    </row>
    <row r="38" spans="1:11" s="28" customFormat="1" x14ac:dyDescent="0.25">
      <c r="A38" s="25" t="s">
        <v>55</v>
      </c>
      <c r="B38" s="25" t="s">
        <v>60</v>
      </c>
      <c r="C38" s="26" t="s">
        <v>33</v>
      </c>
      <c r="D38" s="26"/>
      <c r="E38" s="26"/>
      <c r="F38" s="26"/>
      <c r="G38" s="27"/>
      <c r="H38" s="27"/>
      <c r="I38" s="14">
        <f t="shared" si="1"/>
        <v>0</v>
      </c>
      <c r="J38" s="13" t="e">
        <f t="shared" si="0"/>
        <v>#DIV/0!</v>
      </c>
      <c r="K38" s="27"/>
    </row>
    <row r="39" spans="1:11" s="28" customFormat="1" x14ac:dyDescent="0.25">
      <c r="A39" s="25" t="s">
        <v>56</v>
      </c>
      <c r="B39" s="25" t="s">
        <v>61</v>
      </c>
      <c r="C39" s="26" t="s">
        <v>33</v>
      </c>
      <c r="D39" s="26"/>
      <c r="E39" s="26"/>
      <c r="F39" s="26"/>
      <c r="G39" s="27"/>
      <c r="H39" s="27"/>
      <c r="I39" s="14">
        <f t="shared" si="1"/>
        <v>0</v>
      </c>
      <c r="J39" s="13" t="e">
        <f t="shared" si="0"/>
        <v>#DIV/0!</v>
      </c>
      <c r="K39" s="27"/>
    </row>
    <row r="40" spans="1:11" s="28" customFormat="1" ht="31.5" x14ac:dyDescent="0.25">
      <c r="A40" s="25" t="s">
        <v>57</v>
      </c>
      <c r="B40" s="25" t="s">
        <v>62</v>
      </c>
      <c r="C40" s="26" t="s">
        <v>33</v>
      </c>
      <c r="D40" s="26"/>
      <c r="E40" s="26"/>
      <c r="F40" s="26"/>
      <c r="G40" s="27"/>
      <c r="H40" s="27"/>
      <c r="I40" s="14">
        <f t="shared" si="1"/>
        <v>0</v>
      </c>
      <c r="J40" s="13" t="e">
        <f t="shared" ref="J40:J67" si="2">ROUND(I40/$I$67*100,2)</f>
        <v>#DIV/0!</v>
      </c>
      <c r="K40" s="27"/>
    </row>
    <row r="41" spans="1:11" s="19" customFormat="1" x14ac:dyDescent="0.25">
      <c r="A41" s="12" t="s">
        <v>24</v>
      </c>
      <c r="B41" s="12" t="s">
        <v>25</v>
      </c>
      <c r="C41" s="30" t="s">
        <v>33</v>
      </c>
      <c r="D41" s="15"/>
      <c r="E41" s="15"/>
      <c r="F41" s="15"/>
      <c r="G41" s="33">
        <f>SUM(G42:G45)</f>
        <v>0</v>
      </c>
      <c r="H41" s="33">
        <f>SUM(H42:H45)</f>
        <v>0</v>
      </c>
      <c r="I41" s="14">
        <f>G41+H41</f>
        <v>0</v>
      </c>
      <c r="J41" s="13" t="e">
        <f t="shared" si="2"/>
        <v>#DIV/0!</v>
      </c>
      <c r="K41" s="15">
        <f>SUM(K42:K45)</f>
        <v>0</v>
      </c>
    </row>
    <row r="42" spans="1:11" s="19" customFormat="1" x14ac:dyDescent="0.25">
      <c r="A42" s="89" t="s">
        <v>85</v>
      </c>
      <c r="B42" s="89" t="s">
        <v>58</v>
      </c>
      <c r="C42" s="88" t="s">
        <v>33</v>
      </c>
      <c r="D42" s="16"/>
      <c r="E42" s="16"/>
      <c r="F42" s="16"/>
      <c r="G42" s="32"/>
      <c r="H42" s="32"/>
      <c r="I42" s="14">
        <f t="shared" si="1"/>
        <v>0</v>
      </c>
      <c r="J42" s="13" t="e">
        <f t="shared" si="2"/>
        <v>#DIV/0!</v>
      </c>
      <c r="K42" s="17"/>
    </row>
    <row r="43" spans="1:11" s="19" customFormat="1" x14ac:dyDescent="0.25">
      <c r="A43" s="89" t="s">
        <v>86</v>
      </c>
      <c r="B43" s="89" t="s">
        <v>59</v>
      </c>
      <c r="C43" s="88" t="s">
        <v>33</v>
      </c>
      <c r="D43" s="16"/>
      <c r="E43" s="16"/>
      <c r="F43" s="16"/>
      <c r="G43" s="32"/>
      <c r="H43" s="32"/>
      <c r="I43" s="14">
        <f t="shared" si="1"/>
        <v>0</v>
      </c>
      <c r="J43" s="13" t="e">
        <f t="shared" si="2"/>
        <v>#DIV/0!</v>
      </c>
      <c r="K43" s="17"/>
    </row>
    <row r="44" spans="1:11" s="19" customFormat="1" x14ac:dyDescent="0.25">
      <c r="A44" s="89" t="s">
        <v>87</v>
      </c>
      <c r="B44" s="89" t="s">
        <v>60</v>
      </c>
      <c r="C44" s="88" t="s">
        <v>33</v>
      </c>
      <c r="D44" s="16"/>
      <c r="E44" s="16"/>
      <c r="F44" s="16"/>
      <c r="G44" s="32"/>
      <c r="H44" s="32"/>
      <c r="I44" s="14">
        <f t="shared" si="1"/>
        <v>0</v>
      </c>
      <c r="J44" s="13" t="e">
        <f t="shared" si="2"/>
        <v>#DIV/0!</v>
      </c>
      <c r="K44" s="17"/>
    </row>
    <row r="45" spans="1:11" s="19" customFormat="1" x14ac:dyDescent="0.25">
      <c r="A45" s="89" t="s">
        <v>88</v>
      </c>
      <c r="B45" s="89" t="s">
        <v>61</v>
      </c>
      <c r="C45" s="88" t="s">
        <v>33</v>
      </c>
      <c r="D45" s="16"/>
      <c r="E45" s="16"/>
      <c r="F45" s="16"/>
      <c r="G45" s="32"/>
      <c r="H45" s="32"/>
      <c r="I45" s="14">
        <f t="shared" si="1"/>
        <v>0</v>
      </c>
      <c r="J45" s="13" t="e">
        <f t="shared" si="2"/>
        <v>#DIV/0!</v>
      </c>
      <c r="K45" s="17"/>
    </row>
    <row r="46" spans="1:11" s="19" customFormat="1" ht="47.25" x14ac:dyDescent="0.25">
      <c r="A46" s="87" t="s">
        <v>116</v>
      </c>
      <c r="B46" s="12" t="s">
        <v>121</v>
      </c>
      <c r="C46" s="35" t="s">
        <v>33</v>
      </c>
      <c r="D46" s="35"/>
      <c r="E46" s="35"/>
      <c r="F46" s="35"/>
      <c r="G46" s="33">
        <f>SUM(G47+G48)</f>
        <v>0</v>
      </c>
      <c r="H46" s="33">
        <f>SUM(H47+H48)</f>
        <v>0</v>
      </c>
      <c r="I46" s="14">
        <f>G46+H46</f>
        <v>0</v>
      </c>
      <c r="J46" s="13" t="e">
        <f t="shared" si="2"/>
        <v>#DIV/0!</v>
      </c>
      <c r="K46" s="15">
        <f>K47+K48</f>
        <v>0</v>
      </c>
    </row>
    <row r="47" spans="1:11" s="19" customFormat="1" ht="31.5" x14ac:dyDescent="0.25">
      <c r="A47" s="89" t="s">
        <v>118</v>
      </c>
      <c r="B47" s="89" t="s">
        <v>119</v>
      </c>
      <c r="C47" s="88" t="s">
        <v>33</v>
      </c>
      <c r="D47" s="16"/>
      <c r="E47" s="16"/>
      <c r="F47" s="16"/>
      <c r="G47" s="32"/>
      <c r="H47" s="32"/>
      <c r="I47" s="14">
        <f>G47+H47</f>
        <v>0</v>
      </c>
      <c r="J47" s="13" t="e">
        <f t="shared" si="2"/>
        <v>#DIV/0!</v>
      </c>
      <c r="K47" s="17"/>
    </row>
    <row r="48" spans="1:11" s="19" customFormat="1" x14ac:dyDescent="0.25">
      <c r="A48" s="89" t="s">
        <v>117</v>
      </c>
      <c r="B48" s="89" t="s">
        <v>120</v>
      </c>
      <c r="C48" s="88" t="s">
        <v>33</v>
      </c>
      <c r="D48" s="16"/>
      <c r="E48" s="16"/>
      <c r="F48" s="16"/>
      <c r="G48" s="32"/>
      <c r="H48" s="32"/>
      <c r="I48" s="14">
        <f t="shared" ref="I48" si="3">G48+H48</f>
        <v>0</v>
      </c>
      <c r="J48" s="13" t="e">
        <f t="shared" si="2"/>
        <v>#DIV/0!</v>
      </c>
      <c r="K48" s="17"/>
    </row>
    <row r="49" spans="1:11" s="19" customFormat="1" ht="31.5" x14ac:dyDescent="0.25">
      <c r="A49" s="12" t="s">
        <v>77</v>
      </c>
      <c r="B49" s="12" t="s">
        <v>82</v>
      </c>
      <c r="C49" s="31" t="s">
        <v>33</v>
      </c>
      <c r="D49" s="31"/>
      <c r="E49" s="31"/>
      <c r="F49" s="31"/>
      <c r="G49" s="33">
        <f>SUM(G50:G53)</f>
        <v>0</v>
      </c>
      <c r="H49" s="33">
        <f>SUM(H50:H53)</f>
        <v>0</v>
      </c>
      <c r="I49" s="14">
        <f t="shared" si="1"/>
        <v>0</v>
      </c>
      <c r="J49" s="13" t="e">
        <f t="shared" si="2"/>
        <v>#DIV/0!</v>
      </c>
      <c r="K49" s="15">
        <f>SUM(K50:K53)</f>
        <v>0</v>
      </c>
    </row>
    <row r="50" spans="1:11" s="28" customFormat="1" x14ac:dyDescent="0.25">
      <c r="A50" s="89" t="s">
        <v>78</v>
      </c>
      <c r="B50" s="89" t="s">
        <v>58</v>
      </c>
      <c r="C50" s="88" t="s">
        <v>33</v>
      </c>
      <c r="D50" s="26"/>
      <c r="E50" s="26"/>
      <c r="F50" s="26"/>
      <c r="G50" s="17"/>
      <c r="H50" s="17"/>
      <c r="I50" s="14">
        <f t="shared" si="1"/>
        <v>0</v>
      </c>
      <c r="J50" s="13" t="e">
        <f t="shared" si="2"/>
        <v>#DIV/0!</v>
      </c>
      <c r="K50" s="27"/>
    </row>
    <row r="51" spans="1:11" s="28" customFormat="1" x14ac:dyDescent="0.25">
      <c r="A51" s="89" t="s">
        <v>79</v>
      </c>
      <c r="B51" s="89" t="s">
        <v>59</v>
      </c>
      <c r="C51" s="88" t="s">
        <v>33</v>
      </c>
      <c r="D51" s="26"/>
      <c r="E51" s="26"/>
      <c r="F51" s="26"/>
      <c r="G51" s="17"/>
      <c r="H51" s="17"/>
      <c r="I51" s="14">
        <f t="shared" si="1"/>
        <v>0</v>
      </c>
      <c r="J51" s="13" t="e">
        <f t="shared" si="2"/>
        <v>#DIV/0!</v>
      </c>
      <c r="K51" s="27"/>
    </row>
    <row r="52" spans="1:11" s="28" customFormat="1" x14ac:dyDescent="0.25">
      <c r="A52" s="89" t="s">
        <v>80</v>
      </c>
      <c r="B52" s="89" t="s">
        <v>60</v>
      </c>
      <c r="C52" s="88" t="s">
        <v>33</v>
      </c>
      <c r="D52" s="26"/>
      <c r="E52" s="26"/>
      <c r="F52" s="26"/>
      <c r="G52" s="17"/>
      <c r="H52" s="17"/>
      <c r="I52" s="14">
        <f t="shared" si="1"/>
        <v>0</v>
      </c>
      <c r="J52" s="13" t="e">
        <f t="shared" si="2"/>
        <v>#DIV/0!</v>
      </c>
      <c r="K52" s="27"/>
    </row>
    <row r="53" spans="1:11" s="28" customFormat="1" x14ac:dyDescent="0.25">
      <c r="A53" s="89" t="s">
        <v>81</v>
      </c>
      <c r="B53" s="89" t="s">
        <v>61</v>
      </c>
      <c r="C53" s="88" t="s">
        <v>33</v>
      </c>
      <c r="D53" s="26"/>
      <c r="E53" s="26"/>
      <c r="F53" s="26"/>
      <c r="G53" s="17"/>
      <c r="H53" s="17"/>
      <c r="I53" s="14">
        <f t="shared" si="1"/>
        <v>0</v>
      </c>
      <c r="J53" s="13" t="e">
        <f t="shared" si="2"/>
        <v>#DIV/0!</v>
      </c>
      <c r="K53" s="27"/>
    </row>
    <row r="54" spans="1:11" s="19" customFormat="1" x14ac:dyDescent="0.25">
      <c r="A54" s="12" t="s">
        <v>29</v>
      </c>
      <c r="B54" s="12" t="s">
        <v>30</v>
      </c>
      <c r="C54" s="30" t="s">
        <v>33</v>
      </c>
      <c r="D54" s="30"/>
      <c r="E54" s="30"/>
      <c r="F54" s="30"/>
      <c r="G54" s="22">
        <f>G55+G61</f>
        <v>0</v>
      </c>
      <c r="H54" s="22">
        <f>H55+H61</f>
        <v>0</v>
      </c>
      <c r="I54" s="14">
        <f t="shared" si="1"/>
        <v>0</v>
      </c>
      <c r="J54" s="13" t="e">
        <f t="shared" si="2"/>
        <v>#DIV/0!</v>
      </c>
      <c r="K54" s="22">
        <f>K55+K61</f>
        <v>0</v>
      </c>
    </row>
    <row r="55" spans="1:11" x14ac:dyDescent="0.25">
      <c r="A55" s="24" t="s">
        <v>34</v>
      </c>
      <c r="B55" s="24" t="s">
        <v>36</v>
      </c>
      <c r="C55" s="13" t="s">
        <v>33</v>
      </c>
      <c r="D55" s="13"/>
      <c r="E55" s="13"/>
      <c r="F55" s="13"/>
      <c r="G55" s="14">
        <f>SUM(G56:G60)</f>
        <v>0</v>
      </c>
      <c r="H55" s="14">
        <f>SUM(H56:H60)</f>
        <v>0</v>
      </c>
      <c r="I55" s="14">
        <f t="shared" si="1"/>
        <v>0</v>
      </c>
      <c r="J55" s="13" t="e">
        <f t="shared" si="2"/>
        <v>#DIV/0!</v>
      </c>
      <c r="K55" s="14">
        <f>SUM(K56:K60)</f>
        <v>0</v>
      </c>
    </row>
    <row r="56" spans="1:11" s="28" customFormat="1" x14ac:dyDescent="0.25">
      <c r="A56" s="25" t="s">
        <v>70</v>
      </c>
      <c r="B56" s="25" t="s">
        <v>58</v>
      </c>
      <c r="C56" s="26" t="s">
        <v>33</v>
      </c>
      <c r="D56" s="26"/>
      <c r="E56" s="26"/>
      <c r="F56" s="26"/>
      <c r="G56" s="27"/>
      <c r="H56" s="27"/>
      <c r="I56" s="14">
        <f t="shared" si="1"/>
        <v>0</v>
      </c>
      <c r="J56" s="13" t="e">
        <f t="shared" si="2"/>
        <v>#DIV/0!</v>
      </c>
      <c r="K56" s="27"/>
    </row>
    <row r="57" spans="1:11" s="28" customFormat="1" x14ac:dyDescent="0.25">
      <c r="A57" s="25" t="s">
        <v>71</v>
      </c>
      <c r="B57" s="25" t="s">
        <v>59</v>
      </c>
      <c r="C57" s="26" t="s">
        <v>33</v>
      </c>
      <c r="D57" s="26"/>
      <c r="E57" s="26"/>
      <c r="F57" s="26"/>
      <c r="G57" s="27"/>
      <c r="H57" s="27"/>
      <c r="I57" s="14">
        <f t="shared" si="1"/>
        <v>0</v>
      </c>
      <c r="J57" s="13" t="e">
        <f t="shared" si="2"/>
        <v>#DIV/0!</v>
      </c>
      <c r="K57" s="27"/>
    </row>
    <row r="58" spans="1:11" s="28" customFormat="1" x14ac:dyDescent="0.25">
      <c r="A58" s="25" t="s">
        <v>72</v>
      </c>
      <c r="B58" s="25" t="s">
        <v>60</v>
      </c>
      <c r="C58" s="26" t="s">
        <v>33</v>
      </c>
      <c r="D58" s="26"/>
      <c r="E58" s="26"/>
      <c r="F58" s="26"/>
      <c r="G58" s="27"/>
      <c r="H58" s="27"/>
      <c r="I58" s="14">
        <f t="shared" si="1"/>
        <v>0</v>
      </c>
      <c r="J58" s="13" t="e">
        <f t="shared" si="2"/>
        <v>#DIV/0!</v>
      </c>
      <c r="K58" s="27"/>
    </row>
    <row r="59" spans="1:11" s="28" customFormat="1" x14ac:dyDescent="0.25">
      <c r="A59" s="25" t="s">
        <v>73</v>
      </c>
      <c r="B59" s="25" t="s">
        <v>61</v>
      </c>
      <c r="C59" s="26" t="s">
        <v>33</v>
      </c>
      <c r="D59" s="26"/>
      <c r="E59" s="26"/>
      <c r="F59" s="26"/>
      <c r="G59" s="27"/>
      <c r="H59" s="27"/>
      <c r="I59" s="14">
        <f t="shared" si="1"/>
        <v>0</v>
      </c>
      <c r="J59" s="13" t="e">
        <f t="shared" si="2"/>
        <v>#DIV/0!</v>
      </c>
      <c r="K59" s="27"/>
    </row>
    <row r="60" spans="1:11" s="28" customFormat="1" ht="31.5" x14ac:dyDescent="0.25">
      <c r="A60" s="25" t="s">
        <v>115</v>
      </c>
      <c r="B60" s="25" t="s">
        <v>62</v>
      </c>
      <c r="C60" s="26" t="s">
        <v>33</v>
      </c>
      <c r="D60" s="26"/>
      <c r="E60" s="26"/>
      <c r="F60" s="26"/>
      <c r="G60" s="27"/>
      <c r="H60" s="27"/>
      <c r="I60" s="14">
        <f t="shared" si="1"/>
        <v>0</v>
      </c>
      <c r="J60" s="13" t="e">
        <f t="shared" si="2"/>
        <v>#DIV/0!</v>
      </c>
      <c r="K60" s="27"/>
    </row>
    <row r="61" spans="1:11" ht="31.5" x14ac:dyDescent="0.25">
      <c r="A61" s="24" t="s">
        <v>35</v>
      </c>
      <c r="B61" s="24" t="s">
        <v>122</v>
      </c>
      <c r="C61" s="29" t="s">
        <v>33</v>
      </c>
      <c r="D61" s="13"/>
      <c r="E61" s="13"/>
      <c r="F61" s="13"/>
      <c r="G61" s="14">
        <f>SUM(G62:G66)</f>
        <v>0</v>
      </c>
      <c r="H61" s="14">
        <f>SUM(H62:H66)</f>
        <v>0</v>
      </c>
      <c r="I61" s="14">
        <f>G61+H61</f>
        <v>0</v>
      </c>
      <c r="J61" s="13" t="e">
        <f t="shared" si="2"/>
        <v>#DIV/0!</v>
      </c>
      <c r="K61" s="14">
        <f>SUM(K62:K66)</f>
        <v>0</v>
      </c>
    </row>
    <row r="62" spans="1:11" s="28" customFormat="1" x14ac:dyDescent="0.25">
      <c r="A62" s="25" t="s">
        <v>65</v>
      </c>
      <c r="B62" s="25" t="s">
        <v>58</v>
      </c>
      <c r="C62" s="26" t="s">
        <v>33</v>
      </c>
      <c r="D62" s="26"/>
      <c r="E62" s="26"/>
      <c r="F62" s="26"/>
      <c r="G62" s="27"/>
      <c r="H62" s="27"/>
      <c r="I62" s="14">
        <f t="shared" si="1"/>
        <v>0</v>
      </c>
      <c r="J62" s="13" t="e">
        <f t="shared" si="2"/>
        <v>#DIV/0!</v>
      </c>
      <c r="K62" s="27"/>
    </row>
    <row r="63" spans="1:11" s="28" customFormat="1" x14ac:dyDescent="0.25">
      <c r="A63" s="25" t="s">
        <v>66</v>
      </c>
      <c r="B63" s="25" t="s">
        <v>59</v>
      </c>
      <c r="C63" s="26" t="s">
        <v>33</v>
      </c>
      <c r="D63" s="26"/>
      <c r="E63" s="26"/>
      <c r="F63" s="26"/>
      <c r="G63" s="27"/>
      <c r="H63" s="27"/>
      <c r="I63" s="14">
        <f t="shared" si="1"/>
        <v>0</v>
      </c>
      <c r="J63" s="13" t="e">
        <f t="shared" si="2"/>
        <v>#DIV/0!</v>
      </c>
      <c r="K63" s="27"/>
    </row>
    <row r="64" spans="1:11" s="28" customFormat="1" x14ac:dyDescent="0.25">
      <c r="A64" s="25" t="s">
        <v>74</v>
      </c>
      <c r="B64" s="25" t="s">
        <v>60</v>
      </c>
      <c r="C64" s="26" t="s">
        <v>33</v>
      </c>
      <c r="D64" s="26"/>
      <c r="E64" s="26"/>
      <c r="F64" s="26"/>
      <c r="G64" s="27"/>
      <c r="H64" s="27"/>
      <c r="I64" s="14">
        <f t="shared" si="1"/>
        <v>0</v>
      </c>
      <c r="J64" s="13" t="e">
        <f t="shared" si="2"/>
        <v>#DIV/0!</v>
      </c>
      <c r="K64" s="27"/>
    </row>
    <row r="65" spans="1:11" s="28" customFormat="1" x14ac:dyDescent="0.25">
      <c r="A65" s="25" t="s">
        <v>75</v>
      </c>
      <c r="B65" s="25" t="s">
        <v>61</v>
      </c>
      <c r="C65" s="26" t="s">
        <v>33</v>
      </c>
      <c r="D65" s="26"/>
      <c r="E65" s="26"/>
      <c r="F65" s="26"/>
      <c r="G65" s="27"/>
      <c r="H65" s="27"/>
      <c r="I65" s="14">
        <f t="shared" si="1"/>
        <v>0</v>
      </c>
      <c r="J65" s="13" t="e">
        <f t="shared" si="2"/>
        <v>#DIV/0!</v>
      </c>
      <c r="K65" s="27"/>
    </row>
    <row r="66" spans="1:11" s="28" customFormat="1" ht="31.5" x14ac:dyDescent="0.25">
      <c r="A66" s="25" t="s">
        <v>76</v>
      </c>
      <c r="B66" s="25" t="s">
        <v>62</v>
      </c>
      <c r="C66" s="26" t="s">
        <v>33</v>
      </c>
      <c r="D66" s="26"/>
      <c r="E66" s="26"/>
      <c r="F66" s="26"/>
      <c r="G66" s="27"/>
      <c r="H66" s="27"/>
      <c r="I66" s="14">
        <f t="shared" si="1"/>
        <v>0</v>
      </c>
      <c r="J66" s="13" t="e">
        <f t="shared" si="2"/>
        <v>#DIV/0!</v>
      </c>
      <c r="K66" s="27"/>
    </row>
    <row r="67" spans="1:11" s="19" customFormat="1" x14ac:dyDescent="0.25">
      <c r="A67" s="20"/>
      <c r="B67" s="20" t="s">
        <v>8</v>
      </c>
      <c r="C67" s="30"/>
      <c r="D67" s="30"/>
      <c r="E67" s="30"/>
      <c r="F67" s="30"/>
      <c r="G67" s="15">
        <f>G10+G12+G26+G41+G46+G49+G54</f>
        <v>0</v>
      </c>
      <c r="H67" s="15">
        <f>H10+H12+H26+H41+H46+H49+H54</f>
        <v>0</v>
      </c>
      <c r="I67" s="15">
        <f>G67+H67</f>
        <v>0</v>
      </c>
      <c r="J67" s="13" t="e">
        <f t="shared" si="2"/>
        <v>#DIV/0!</v>
      </c>
      <c r="K67" s="15">
        <f>K10+K12+K26+K41+K46+K49+K54</f>
        <v>0</v>
      </c>
    </row>
    <row r="68" spans="1:11" x14ac:dyDescent="0.25">
      <c r="A68" s="130" t="s">
        <v>11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</row>
    <row r="69" spans="1:11" x14ac:dyDescent="0.25">
      <c r="A69" s="114" t="s">
        <v>84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</row>
  </sheetData>
  <mergeCells count="16">
    <mergeCell ref="A69:K69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  <mergeCell ref="A68:K68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1.PIELIKUMS</vt:lpstr>
      <vt:lpstr>2.PIELIKUMS</vt:lpstr>
      <vt:lpstr>3.PIELIKUMS</vt:lpstr>
      <vt:lpstr>'3.PIELIKUMS'!Print_Titles</vt:lpstr>
    </vt:vector>
  </TitlesOfParts>
  <Company>CFLA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Perkons</dc:creator>
  <cp:lastModifiedBy>Antra Dzērve</cp:lastModifiedBy>
  <cp:lastPrinted>2016-03-24T08:10:57Z</cp:lastPrinted>
  <dcterms:created xsi:type="dcterms:W3CDTF">2015-09-08T10:36:46Z</dcterms:created>
  <dcterms:modified xsi:type="dcterms:W3CDTF">2019-07-10T09:33:04Z</dcterms:modified>
</cp:coreProperties>
</file>