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S:\JNPAD\PAN\SAM\IZM\1.1.1.1. 5.kārta\Atlases_nolikums\Gala_redakcija\"/>
    </mc:Choice>
  </mc:AlternateContent>
  <xr:revisionPtr revIDLastSave="0" documentId="13_ncr:1_{8D982806-79B8-4E80-9DA9-FDD9DBBF7BBE}" xr6:coauthVersionLast="36" xr6:coauthVersionMax="36" xr10:uidLastSave="{00000000-0000-0000-0000-000000000000}"/>
  <bookViews>
    <workbookView xWindow="0" yWindow="0" windowWidth="19200" windowHeight="6825" activeTab="2" xr2:uid="{00000000-000D-0000-FFFF-FFFF00000000}"/>
  </bookViews>
  <sheets>
    <sheet name="6.PIELIKUMS_LV" sheetId="4" r:id="rId1"/>
    <sheet name="6.PIELIKUMS_ENG" sheetId="6" r:id="rId2"/>
    <sheet name="7.PIELIKUMS" sheetId="2" r:id="rId3"/>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_xlnm.Print_Area" localSheetId="1">'6.PIELIKUMS_ENG'!$A$1:$I$34</definedName>
    <definedName name="_xlnm.Print_Area" localSheetId="0">'6.PIELIKUMS_LV'!$A$1:$I$34</definedName>
    <definedName name="shēma" localSheetId="1">#REF!</definedName>
    <definedName name="shēm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6" l="1"/>
  <c r="H31" i="6"/>
  <c r="H30" i="6"/>
  <c r="I30" i="6" s="1"/>
  <c r="H29" i="6"/>
  <c r="H28" i="6"/>
  <c r="H27" i="6"/>
  <c r="H25" i="6"/>
  <c r="H24" i="6"/>
  <c r="H23" i="6"/>
  <c r="H22" i="6"/>
  <c r="H21" i="6"/>
  <c r="H20" i="6"/>
  <c r="I20" i="6" s="1"/>
  <c r="H18" i="6"/>
  <c r="H17" i="6"/>
  <c r="H16" i="6"/>
  <c r="I16" i="6" s="1"/>
  <c r="H15" i="6"/>
  <c r="H14" i="6"/>
  <c r="H13" i="6"/>
  <c r="H12" i="6"/>
  <c r="H11" i="6"/>
  <c r="H10" i="6"/>
  <c r="I13" i="6" l="1"/>
  <c r="I27" i="6"/>
  <c r="I10" i="6"/>
  <c r="I23" i="6"/>
  <c r="H32" i="4"/>
  <c r="H31" i="4"/>
  <c r="H30" i="4"/>
  <c r="H29" i="4"/>
  <c r="H28" i="4"/>
  <c r="H27" i="4"/>
  <c r="I27" i="4" s="1"/>
  <c r="H20" i="4"/>
  <c r="I30" i="4" l="1"/>
  <c r="H25" i="4"/>
  <c r="H24" i="4"/>
  <c r="H23" i="4"/>
  <c r="H22" i="4"/>
  <c r="H21" i="4"/>
  <c r="I20" i="4" s="1"/>
  <c r="H18" i="4"/>
  <c r="H17" i="4"/>
  <c r="H16" i="4"/>
  <c r="H15" i="4"/>
  <c r="H14" i="4"/>
  <c r="H13" i="4"/>
  <c r="H12" i="4"/>
  <c r="H11" i="4"/>
  <c r="H10" i="4"/>
  <c r="I10" i="4" s="1"/>
  <c r="I14" i="2"/>
  <c r="S14" i="2" s="1"/>
  <c r="R14" i="2"/>
  <c r="I15" i="2"/>
  <c r="S15" i="2" s="1"/>
  <c r="R15" i="2"/>
  <c r="I16" i="2"/>
  <c r="R16" i="2"/>
  <c r="I27" i="2"/>
  <c r="S27" i="2" s="1"/>
  <c r="R27" i="2"/>
  <c r="I28" i="2"/>
  <c r="R28" i="2"/>
  <c r="S28" i="2" s="1"/>
  <c r="I29" i="2"/>
  <c r="R29" i="2"/>
  <c r="S29" i="2"/>
  <c r="S16" i="2" l="1"/>
  <c r="I16" i="4"/>
  <c r="I13" i="4"/>
  <c r="I23" i="4"/>
</calcChain>
</file>

<file path=xl/sharedStrings.xml><?xml version="1.0" encoding="utf-8"?>
<sst xmlns="http://schemas.openxmlformats.org/spreadsheetml/2006/main" count="257" uniqueCount="129">
  <si>
    <t>1.</t>
  </si>
  <si>
    <t>2.</t>
  </si>
  <si>
    <t>3.</t>
  </si>
  <si>
    <t>4.</t>
  </si>
  <si>
    <t>5.</t>
  </si>
  <si>
    <t>6.</t>
  </si>
  <si>
    <t>7.</t>
  </si>
  <si>
    <t>8.</t>
  </si>
  <si>
    <t>9.</t>
  </si>
  <si>
    <t>10.</t>
  </si>
  <si>
    <t>11.</t>
  </si>
  <si>
    <t>mentālā izstrāde</t>
  </si>
  <si>
    <t>ciskie pētījumi</t>
  </si>
  <si>
    <t>mentālie pētījumi</t>
  </si>
  <si>
    <t>eksperi-</t>
  </si>
  <si>
    <t>rūpnie-</t>
  </si>
  <si>
    <t>funda-</t>
  </si>
  <si>
    <t>E</t>
  </si>
  <si>
    <t>R</t>
  </si>
  <si>
    <t>F</t>
  </si>
  <si>
    <t>tehnoloģiju pārnese</t>
  </si>
  <si>
    <t>pētniecība</t>
  </si>
  <si>
    <t>izglītība</t>
  </si>
  <si>
    <t>KOPĀ</t>
  </si>
  <si>
    <t>netiešā darbība</t>
  </si>
  <si>
    <t>cita darbība</t>
  </si>
  <si>
    <t>pamatdarbība</t>
  </si>
  <si>
    <t>netiešā  darbība</t>
  </si>
  <si>
    <t>Saimnieciskā darbība</t>
  </si>
  <si>
    <t>Netiešā darbība kopā</t>
  </si>
  <si>
    <t>Darbība, kurai nav saimniecisks raksturs</t>
  </si>
  <si>
    <t>S</t>
  </si>
  <si>
    <t>N</t>
  </si>
  <si>
    <t>EKK</t>
  </si>
  <si>
    <r>
      <t>2. ieņēmumi</t>
    </r>
    <r>
      <rPr>
        <b/>
        <i/>
        <vertAlign val="superscript"/>
        <sz val="12"/>
        <color theme="1"/>
        <rFont val="Times New Roman"/>
        <family val="1"/>
        <charset val="186"/>
      </rPr>
      <t>3</t>
    </r>
    <r>
      <rPr>
        <b/>
        <i/>
        <sz val="12"/>
        <color theme="1"/>
        <rFont val="Times New Roman"/>
        <family val="1"/>
        <charset val="186"/>
      </rPr>
      <t xml:space="preserve"> sadalījumā pa ekonomiskās klasifikācijas kodiem (EKK)  un dimensijām: darbības raksturs un darbības veids</t>
    </r>
    <r>
      <rPr>
        <b/>
        <i/>
        <vertAlign val="superscript"/>
        <sz val="12"/>
        <color theme="1"/>
        <rFont val="Times New Roman"/>
        <family val="1"/>
        <charset val="186"/>
      </rPr>
      <t>4</t>
    </r>
  </si>
  <si>
    <r>
      <t>1. Izdevumi</t>
    </r>
    <r>
      <rPr>
        <b/>
        <i/>
        <vertAlign val="superscript"/>
        <sz val="12"/>
        <color theme="1"/>
        <rFont val="Times New Roman"/>
        <family val="1"/>
        <charset val="186"/>
      </rPr>
      <t>1</t>
    </r>
    <r>
      <rPr>
        <b/>
        <i/>
        <sz val="12"/>
        <color theme="1"/>
        <rFont val="Times New Roman"/>
        <family val="1"/>
        <charset val="186"/>
      </rPr>
      <t xml:space="preserve"> sadalījumā pa ekonomiskās klasifikācijas kodiem (EKK)  un dimensijām: darbības raksturs un darbības veids</t>
    </r>
    <r>
      <rPr>
        <b/>
        <i/>
        <vertAlign val="superscript"/>
        <sz val="12"/>
        <color theme="1"/>
        <rFont val="Times New Roman"/>
        <family val="1"/>
        <charset val="186"/>
      </rPr>
      <t>2</t>
    </r>
  </si>
  <si>
    <r>
      <t xml:space="preserve">Zinātniskās institūcijas </t>
    </r>
    <r>
      <rPr>
        <b/>
        <i/>
        <sz val="14"/>
        <color theme="1"/>
        <rFont val="Times New Roman"/>
        <family val="1"/>
        <charset val="186"/>
      </rPr>
      <t>&lt; nosaukums&gt;</t>
    </r>
    <r>
      <rPr>
        <b/>
        <sz val="14"/>
        <color theme="1"/>
        <rFont val="Times New Roman"/>
        <family val="1"/>
        <charset val="186"/>
      </rPr>
      <t xml:space="preserve"> apgrozījuma pārskats par 20__.gadu:</t>
    </r>
  </si>
  <si>
    <t>Projektā iesaistīto zinātnisko darbinieku noslodze pilna laika ekvivalenta izteiksmē (PLE) projekta īstenošanas periodā</t>
  </si>
  <si>
    <t>Nr.</t>
  </si>
  <si>
    <t>Gads</t>
  </si>
  <si>
    <r>
      <t>Slodze</t>
    </r>
    <r>
      <rPr>
        <b/>
        <sz val="11"/>
        <color theme="1"/>
        <rFont val="Times New Roman"/>
        <family val="1"/>
        <charset val="186"/>
      </rPr>
      <t xml:space="preserve"> </t>
    </r>
  </si>
  <si>
    <t xml:space="preserve">Nostrādātie mēneši </t>
  </si>
  <si>
    <t>T, nostrādāto darba stundu skaits gadā</t>
  </si>
  <si>
    <t>[1]</t>
  </si>
  <si>
    <t>[2]</t>
  </si>
  <si>
    <t>[3]</t>
  </si>
  <si>
    <t>[4]</t>
  </si>
  <si>
    <t>[5]</t>
  </si>
  <si>
    <t>[6] = 160*[4]*[5]</t>
  </si>
  <si>
    <r>
      <t>T</t>
    </r>
    <r>
      <rPr>
        <vertAlign val="subscript"/>
        <sz val="12"/>
        <color theme="1"/>
        <rFont val="Times New Roman"/>
        <family val="1"/>
        <charset val="186"/>
      </rPr>
      <t>1</t>
    </r>
  </si>
  <si>
    <r>
      <t>T</t>
    </r>
    <r>
      <rPr>
        <vertAlign val="subscript"/>
        <sz val="12"/>
        <color theme="1"/>
        <rFont val="Times New Roman"/>
        <family val="1"/>
        <charset val="186"/>
      </rPr>
      <t>2</t>
    </r>
  </si>
  <si>
    <r>
      <t>T</t>
    </r>
    <r>
      <rPr>
        <vertAlign val="subscript"/>
        <sz val="12"/>
        <color theme="1"/>
        <rFont val="Times New Roman"/>
        <family val="1"/>
        <charset val="186"/>
      </rPr>
      <t>3</t>
    </r>
  </si>
  <si>
    <t>Amats</t>
  </si>
  <si>
    <t>Zinātnieni/zinātniskais personāls: zinātniskais vadītājs, vadošie pētnieki, pētnieki, zinātniskie asistenti (t.sk., jaunie zinātnieki, studējošie un zinātniskā grāda pretendenti), viespētnieki</t>
  </si>
  <si>
    <t>Zinātnes tehniskais personāls (t.sk., jaunie zinātnieki, studējošie un zinātniskā grāda pretendenti)</t>
  </si>
  <si>
    <t>Zinātni apkalpojošais personāls: zinātniski tehniskās informācijas struktūrvienību darbinieki, sabiedrisko attiecību un tehnoloģiju pārneses speciālisti, speciālo un zinātniski tehnisko bibliotēku darbinieki, patentu dienesta speciālisti, ekonomisko un finanšu jomu speciālisti finanšu analīzes izstrādei (t.sk. studējošie)</t>
  </si>
  <si>
    <t>Projekta īstenošanas periods</t>
  </si>
  <si>
    <r>
      <t>Statuss</t>
    </r>
    <r>
      <rPr>
        <b/>
        <vertAlign val="superscript"/>
        <sz val="11"/>
        <color theme="1"/>
        <rFont val="Times New Roman"/>
        <family val="1"/>
        <charset val="186"/>
      </rPr>
      <t>1</t>
    </r>
  </si>
  <si>
    <r>
      <t>PLE</t>
    </r>
    <r>
      <rPr>
        <b/>
        <i/>
        <vertAlign val="subscript"/>
        <sz val="11"/>
        <color theme="1"/>
        <rFont val="Times New Roman"/>
        <family val="1"/>
        <charset val="186"/>
      </rPr>
      <t>Iv</t>
    </r>
    <r>
      <rPr>
        <b/>
        <i/>
        <vertAlign val="superscript"/>
        <sz val="11"/>
        <color theme="1"/>
        <rFont val="Times New Roman"/>
        <family val="1"/>
        <charset val="186"/>
      </rPr>
      <t>2</t>
    </r>
  </si>
  <si>
    <t>jauna darba vieta</t>
  </si>
  <si>
    <t>Pēcuzraudzības periods</t>
  </si>
  <si>
    <t>saglabāšanas periods</t>
  </si>
  <si>
    <t>[8]</t>
  </si>
  <si>
    <t>[9]</t>
  </si>
  <si>
    <t>[10]</t>
  </si>
  <si>
    <t>[11]</t>
  </si>
  <si>
    <r>
      <t>kompetenču pilnveide</t>
    </r>
    <r>
      <rPr>
        <b/>
        <vertAlign val="superscript"/>
        <sz val="11"/>
        <color theme="1"/>
        <rFont val="Times New Roman"/>
        <family val="1"/>
        <charset val="186"/>
      </rPr>
      <t>4</t>
    </r>
  </si>
  <si>
    <r>
      <t>[7]</t>
    </r>
    <r>
      <rPr>
        <vertAlign val="superscript"/>
        <sz val="12"/>
        <color theme="1"/>
        <rFont val="Times New Roman"/>
        <family val="1"/>
        <charset val="186"/>
      </rPr>
      <t>3</t>
    </r>
  </si>
  <si>
    <t>Piezīmes</t>
  </si>
  <si>
    <r>
      <t>1</t>
    </r>
    <r>
      <rPr>
        <sz val="7"/>
        <color theme="1"/>
        <rFont val="Times New Roman"/>
        <family val="1"/>
        <charset val="186"/>
      </rPr>
      <t xml:space="preserve">  </t>
    </r>
    <r>
      <rPr>
        <sz val="10.5"/>
        <color theme="1"/>
        <rFont val="Times New Roman"/>
        <family val="1"/>
        <charset val="186"/>
      </rPr>
      <t>Statuss – norāda:</t>
    </r>
  </si>
  <si>
    <r>
      <t>2)</t>
    </r>
    <r>
      <rPr>
        <sz val="7"/>
        <color theme="1"/>
        <rFont val="Times New Roman"/>
        <family val="1"/>
        <charset val="186"/>
      </rPr>
      <t xml:space="preserve">   </t>
    </r>
    <r>
      <rPr>
        <sz val="10.5"/>
        <color theme="1"/>
        <rFont val="Times New Roman"/>
        <family val="1"/>
        <charset val="186"/>
      </rPr>
      <t>"ZGP" – ja persona ir zinātniskā grāda pretendents;</t>
    </r>
  </si>
  <si>
    <r>
      <t>3)</t>
    </r>
    <r>
      <rPr>
        <sz val="7"/>
        <color theme="1"/>
        <rFont val="Times New Roman"/>
        <family val="1"/>
        <charset val="186"/>
      </rPr>
      <t xml:space="preserve">   </t>
    </r>
    <r>
      <rPr>
        <sz val="10.5"/>
        <color theme="1"/>
        <rFont val="Times New Roman"/>
        <family val="1"/>
        <charset val="186"/>
      </rPr>
      <t>"JP" – ja persona ir jauns pētnieks saskaņā ar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2.10.</t>
    </r>
    <r>
      <rPr>
        <sz val="8.5"/>
        <color theme="1"/>
        <rFont val="Times New Roman"/>
        <family val="1"/>
        <charset val="186"/>
      </rPr>
      <t xml:space="preserve">1 </t>
    </r>
    <r>
      <rPr>
        <sz val="10.5"/>
        <color theme="1"/>
        <rFont val="Times New Roman"/>
        <family val="1"/>
        <charset val="186"/>
      </rPr>
      <t>apakšpunktu;</t>
    </r>
  </si>
  <si>
    <r>
      <t>5)</t>
    </r>
    <r>
      <rPr>
        <sz val="7"/>
        <color theme="1"/>
        <rFont val="Times New Roman"/>
        <family val="1"/>
        <charset val="186"/>
      </rPr>
      <t xml:space="preserve">   </t>
    </r>
    <r>
      <rPr>
        <sz val="10.5"/>
        <color theme="1"/>
        <rFont val="Times New Roman"/>
        <family val="1"/>
        <charset val="186"/>
      </rPr>
      <t>"VP" – ja persona ir viespētnieks.</t>
    </r>
  </si>
  <si>
    <r>
      <t>2</t>
    </r>
    <r>
      <rPr>
        <sz val="7"/>
        <color theme="1"/>
        <rFont val="Times New Roman"/>
        <family val="1"/>
        <charset val="186"/>
      </rPr>
      <t xml:space="preserve">  </t>
    </r>
    <r>
      <rPr>
        <sz val="10.5"/>
        <color theme="1"/>
        <rFont val="Times New Roman"/>
        <family val="1"/>
        <charset val="186"/>
      </rPr>
      <t>Ievēro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36.11. un 43.1.2. apakšpunkta nosacījumus.</t>
    </r>
  </si>
  <si>
    <r>
      <t xml:space="preserve">3 </t>
    </r>
    <r>
      <rPr>
        <sz val="10.5"/>
        <color theme="1"/>
        <rFont val="Times New Roman"/>
        <family val="1"/>
        <charset val="186"/>
      </rPr>
      <t>[7] = (T1 + T2 + T3)/1920*</t>
    </r>
    <r>
      <rPr>
        <i/>
        <sz val="10.5"/>
        <color theme="1"/>
        <rFont val="Times New Roman"/>
        <family val="1"/>
        <charset val="186"/>
      </rPr>
      <t>GP</t>
    </r>
    <r>
      <rPr>
        <sz val="10.5"/>
        <color theme="1"/>
        <rFont val="Times New Roman"/>
        <family val="1"/>
        <charset val="186"/>
      </rPr>
      <t>.</t>
    </r>
  </si>
  <si>
    <t xml:space="preserve">Workload of scientific employee expressed as full time equivalent (FTE) during the project implementation period  </t>
  </si>
  <si>
    <t>Year</t>
  </si>
  <si>
    <t>Position</t>
  </si>
  <si>
    <t xml:space="preserve"> Research supporting staff, employees of scientific and technical information structural units, specialists in public relations and technology transfer, specialists in special and scientific technical libraries, patent specialists, specialists in the field of economics and finance for the development of financial analysis (including students)</t>
  </si>
  <si>
    <t>Scientific technical staff (including young scientists, students and scientific degree applicants)</t>
  </si>
  <si>
    <t xml:space="preserve">Workload </t>
  </si>
  <si>
    <t>Months of employment</t>
  </si>
  <si>
    <t>T, Hours worked per year</t>
  </si>
  <si>
    <r>
      <t>1)</t>
    </r>
    <r>
      <rPr>
        <sz val="7"/>
        <rFont val="Times New Roman"/>
        <family val="1"/>
        <charset val="186"/>
      </rPr>
      <t xml:space="preserve">   </t>
    </r>
    <r>
      <rPr>
        <sz val="10.5"/>
        <rFont val="Times New Roman"/>
        <family val="1"/>
        <charset val="186"/>
      </rPr>
      <t>"S" – if the person is a student at the date of submission of the project in an accredited or licensed higher education program, the corresponding code of education classification in accordance with Cabinet Regulation No. 137 of June 13, 2017. 322 "Regulations on the classification of education in Latvia", higher education institution;</t>
    </r>
  </si>
  <si>
    <r>
      <t>2)</t>
    </r>
    <r>
      <rPr>
        <sz val="7"/>
        <color theme="1"/>
        <rFont val="Times New Roman"/>
        <family val="1"/>
        <charset val="186"/>
      </rPr>
      <t xml:space="preserve">   </t>
    </r>
    <r>
      <rPr>
        <sz val="10.5"/>
        <color theme="1"/>
        <rFont val="Times New Roman"/>
        <family val="1"/>
        <charset val="186"/>
      </rPr>
      <t>"ZGP" – if the person is a candidate of scientific degree;</t>
    </r>
  </si>
  <si>
    <r>
      <t>5)</t>
    </r>
    <r>
      <rPr>
        <sz val="7"/>
        <color theme="1"/>
        <rFont val="Times New Roman"/>
        <family val="1"/>
        <charset val="186"/>
      </rPr>
      <t xml:space="preserve">   </t>
    </r>
    <r>
      <rPr>
        <sz val="10.5"/>
        <color theme="1"/>
        <rFont val="Times New Roman"/>
        <family val="1"/>
        <charset val="186"/>
      </rPr>
      <t>"VP" –  if the person is a visiting scientist</t>
    </r>
  </si>
  <si>
    <r>
      <t>2</t>
    </r>
    <r>
      <rPr>
        <sz val="7"/>
        <color theme="1"/>
        <rFont val="Times New Roman"/>
        <family val="1"/>
        <charset val="186"/>
      </rPr>
      <t xml:space="preserve">  </t>
    </r>
    <r>
      <rPr>
        <sz val="10.5"/>
        <color theme="1"/>
        <rFont val="Times New Roman"/>
        <family val="1"/>
        <charset val="186"/>
      </rPr>
      <t>Comply with the Cabinet Regulation No. 12 of January 12, 2016. 34 "Operational Program" Growth and Employment "1.1.1 Specific Aid Objective" To Increase the Research and Innovative Capacity of Latvian Scientific Institutions and Capacity to Attract External Financing by Investing in Human Resources and Infrastructure "Implementing Provisions of Activity 1.1.1.1" Practical Research "36.11 . and 43.1.2. of this section.</t>
    </r>
  </si>
  <si>
    <t>Remarks</t>
  </si>
  <si>
    <r>
      <t>1</t>
    </r>
    <r>
      <rPr>
        <sz val="7"/>
        <color theme="1"/>
        <rFont val="Times New Roman"/>
        <family val="1"/>
        <charset val="186"/>
      </rPr>
      <t xml:space="preserve">  </t>
    </r>
    <r>
      <rPr>
        <sz val="10.5"/>
        <color theme="1"/>
        <rFont val="Times New Roman"/>
        <family val="1"/>
        <charset val="186"/>
      </rPr>
      <t>Statuss – consider:</t>
    </r>
  </si>
  <si>
    <t xml:space="preserve">Period of retention </t>
  </si>
  <si>
    <r>
      <t>Improvement of competences</t>
    </r>
    <r>
      <rPr>
        <b/>
        <vertAlign val="superscript"/>
        <sz val="11"/>
        <color theme="1"/>
        <rFont val="Times New Roman"/>
        <family val="1"/>
        <charset val="186"/>
      </rPr>
      <t>4</t>
    </r>
  </si>
  <si>
    <t>Scientists / research staff: scientific leader, leading researchers, researchers, scientific assistants (including young scientists, students and applicants for scientific degree), visiting researchers</t>
  </si>
  <si>
    <t>Project implementation period</t>
  </si>
  <si>
    <r>
      <t>3)</t>
    </r>
    <r>
      <rPr>
        <sz val="7"/>
        <color theme="1"/>
        <rFont val="Times New Roman"/>
        <family val="1"/>
        <charset val="186"/>
      </rPr>
      <t xml:space="preserve">   </t>
    </r>
    <r>
      <rPr>
        <sz val="10.5"/>
        <color theme="1"/>
        <rFont val="Times New Roman"/>
        <family val="1"/>
        <charset val="186"/>
      </rPr>
      <t xml:space="preserve">"JP" –if a person is a new </t>
    </r>
    <r>
      <rPr>
        <sz val="10.5"/>
        <rFont val="Times New Roman"/>
        <family val="1"/>
        <charset val="186"/>
      </rPr>
      <t>researcher</t>
    </r>
    <r>
      <rPr>
        <sz val="10.5"/>
        <color rgb="FFFF0000"/>
        <rFont val="Times New Roman"/>
        <family val="1"/>
        <charset val="186"/>
      </rPr>
      <t xml:space="preserve"> </t>
    </r>
    <r>
      <rPr>
        <sz val="10.5"/>
        <color theme="1"/>
        <rFont val="Times New Roman"/>
        <family val="1"/>
        <charset val="186"/>
      </rPr>
      <t>in accordance with Cabinet Regulation No. 12 of January 12, 2016. 34 "Operational Program" Growth and Employment "1.1.1. Specific Support Objective" To Increase the Research and Innovation of Latvian Scientific Institutions;</t>
    </r>
  </si>
  <si>
    <t>Post-Monitoring period</t>
  </si>
  <si>
    <t>Newly developed position</t>
  </si>
  <si>
    <r>
      <rPr>
        <sz val="12"/>
        <color theme="1"/>
        <rFont val="Times New Roman"/>
        <family val="1"/>
        <charset val="186"/>
      </rPr>
      <t>Projekta ieguldījums iznākuma rādītāja "jaunu pētnieku skaits atbalstītajās vienībās (pilnas slodzes ekvivalents)" izpildē</t>
    </r>
    <r>
      <rPr>
        <i/>
        <sz val="12"/>
        <color theme="1"/>
        <rFont val="Times New Roman"/>
        <family val="1"/>
        <charset val="186"/>
      </rPr>
      <t xml:space="preserve">
(informāciju sniedz, ja projekta ietvaros pētniecības īstenošanā plānots piesaistīt jaunu pētnieku un izveidot jaunu amata vietu (turpmāk – AV))</t>
    </r>
  </si>
  <si>
    <t>Projekta ieguldījums iznākuma rādītāja "jauno zinātnieku skaits (pilnas slodzes ekvivalents), kuri projekta ietvaros pilnveidojuši kompetenci, ieskaitot karjeras izaugsmes un personāla atjaunotnes procesus" izpildē</t>
  </si>
  <si>
    <r>
      <t>PLE</t>
    </r>
    <r>
      <rPr>
        <vertAlign val="subscript"/>
        <sz val="12"/>
        <color theme="1"/>
        <rFont val="Times New Roman"/>
        <family val="1"/>
        <charset val="186"/>
      </rPr>
      <t>0</t>
    </r>
  </si>
  <si>
    <r>
      <t>AV</t>
    </r>
    <r>
      <rPr>
        <vertAlign val="subscript"/>
        <sz val="12"/>
        <color theme="1"/>
        <rFont val="Times New Roman"/>
        <family val="1"/>
        <charset val="186"/>
      </rPr>
      <t>0</t>
    </r>
  </si>
  <si>
    <r>
      <t>PLE</t>
    </r>
    <r>
      <rPr>
        <vertAlign val="subscript"/>
        <sz val="12"/>
        <color theme="1"/>
        <rFont val="Times New Roman"/>
        <family val="1"/>
        <charset val="186"/>
      </rPr>
      <t>P</t>
    </r>
  </si>
  <si>
    <r>
      <t>AV</t>
    </r>
    <r>
      <rPr>
        <vertAlign val="subscript"/>
        <sz val="12"/>
        <color theme="1"/>
        <rFont val="Times New Roman"/>
        <family val="1"/>
        <charset val="186"/>
      </rPr>
      <t>P</t>
    </r>
  </si>
  <si>
    <r>
      <t>PLE</t>
    </r>
    <r>
      <rPr>
        <vertAlign val="subscript"/>
        <sz val="12"/>
        <color theme="1"/>
        <rFont val="Times New Roman"/>
        <family val="1"/>
        <charset val="186"/>
      </rPr>
      <t>I</t>
    </r>
  </si>
  <si>
    <r>
      <t>AV</t>
    </r>
    <r>
      <rPr>
        <vertAlign val="subscript"/>
        <sz val="12"/>
        <color theme="1"/>
        <rFont val="Times New Roman"/>
        <family val="1"/>
        <charset val="186"/>
      </rPr>
      <t>I</t>
    </r>
  </si>
  <si>
    <r>
      <t>PLE</t>
    </r>
    <r>
      <rPr>
        <vertAlign val="subscript"/>
        <sz val="12"/>
        <color theme="1"/>
        <rFont val="Times New Roman"/>
        <family val="1"/>
        <charset val="186"/>
      </rPr>
      <t>K</t>
    </r>
  </si>
  <si>
    <r>
      <t xml:space="preserve">4 </t>
    </r>
    <r>
      <rPr>
        <sz val="10.5"/>
        <color theme="1"/>
        <rFont val="Times New Roman"/>
        <family val="1"/>
        <charset val="186"/>
      </rPr>
      <t>Jaunajiem zinātniekiem, kuriem projekta īstenošanas laikā plānots pilnveidot kompetenci, norāda:
1) "K" – ja plānots nodrošināt karjeras izaugsmi, ko pamato izmaiņas jaunā zinātnieka amata pienākumu aprakstā, paaugstinot personas atbildības līmeni vai vadības pienākumu apjomu;
2) "A" – ja plānots nodrošināt zinātniskā personāla atjaunošanu, nodibinot darba tiesiskās attiecības ar jauno zinātnieku, lai persona aizvietotu zinātnieku, kurš izbeidzis darba tiesiskās attiecības labuma guvēja institūcijā.</t>
    </r>
  </si>
  <si>
    <r>
      <t>4</t>
    </r>
    <r>
      <rPr>
        <sz val="11"/>
        <color theme="1"/>
        <rFont val="Times New Roman"/>
        <family val="1"/>
        <charset val="186"/>
      </rPr>
      <t xml:space="preserve"> For y</t>
    </r>
    <r>
      <rPr>
        <sz val="10.5"/>
        <color theme="1"/>
        <rFont val="Times New Roman"/>
        <family val="1"/>
        <charset val="186"/>
      </rPr>
      <t xml:space="preserve">oung scientists who have developed competences in the implementation of the project, norāda:
1) "K" – if a career development is planned, that is justified by a change in the description of the duties of the young scientist, increasing the level of person`s responsibility or the extent of managing responsibilities ;
2) "A" – if it is planned to ensure the renewal of scientific staff by establishing a legal employment reletionship with the young scientist for him/her to replace a scientist that has terminated his employment reletionship with the beneficiary institution. </t>
    </r>
  </si>
  <si>
    <r>
      <t xml:space="preserve">Number of young scientists (full-time equivalent) who have developed competences in the implementation of the project, including career development and renewal of the scientific staff
</t>
    </r>
    <r>
      <rPr>
        <i/>
        <sz val="12"/>
        <color theme="1"/>
        <rFont val="Times New Roman"/>
        <family val="1"/>
        <charset val="186"/>
      </rPr>
      <t>(information to be submitted to CFCA once a year during project implementation and follow-up period)</t>
    </r>
  </si>
  <si>
    <r>
      <t xml:space="preserve">Number of scientific personnel and scientific technical staff working at the Beneficiary's institution during the project implementation period
</t>
    </r>
    <r>
      <rPr>
        <i/>
        <sz val="12"/>
        <color theme="1"/>
        <rFont val="Times New Roman"/>
        <family val="1"/>
        <charset val="186"/>
      </rPr>
      <t>(information to be submitted to CFCA once a year during project implementation and follow-up period)</t>
    </r>
  </si>
  <si>
    <r>
      <t xml:space="preserve">Number of new researchers involved in implementation of the project
</t>
    </r>
    <r>
      <rPr>
        <i/>
        <sz val="12"/>
        <color theme="1"/>
        <rFont val="Times New Roman"/>
        <family val="1"/>
        <charset val="186"/>
      </rPr>
      <t>(information to be submitted to CFCA with project proposal and after - once a year during project implementation and follow-up period)</t>
    </r>
  </si>
  <si>
    <r>
      <t xml:space="preserve">Number of scientific staff and scientific technical staff working at the Beneficiary's Institution before the project is implemented
</t>
    </r>
    <r>
      <rPr>
        <i/>
        <sz val="12"/>
        <color theme="1"/>
        <rFont val="Times New Roman"/>
        <family val="1"/>
        <charset val="186"/>
      </rPr>
      <t>(information to be submitted to CFCA with project proposal)</t>
    </r>
  </si>
  <si>
    <t>Contribution of the project in output indicator "Number of new scientists (full-time equivalent), who have developed competences in the implementation of the project, including career development and renewal of the scientific staff"</t>
  </si>
  <si>
    <r>
      <rPr>
        <sz val="12"/>
        <color theme="1"/>
        <rFont val="Times New Roman"/>
        <family val="1"/>
        <charset val="186"/>
      </rPr>
      <t>Contribution of the project in output indicator "Number of new researchers in the supported entities (full-time equivalent)"</t>
    </r>
    <r>
      <rPr>
        <i/>
        <sz val="12"/>
        <color theme="1"/>
        <rFont val="Times New Roman"/>
        <family val="1"/>
        <charset val="186"/>
      </rPr>
      <t xml:space="preserve">
(information to be submitted, if involvement of new researchers and creation of a new work position (furhter - AV) is planned durinf the project`s implementation)project implementation)</t>
    </r>
  </si>
  <si>
    <r>
      <t>G</t>
    </r>
    <r>
      <rPr>
        <vertAlign val="subscript"/>
        <sz val="12"/>
        <color theme="1"/>
        <rFont val="Times New Roman"/>
        <family val="1"/>
        <charset val="186"/>
      </rPr>
      <t>P</t>
    </r>
    <r>
      <rPr>
        <sz val="12"/>
        <color theme="1"/>
        <rFont val="Times New Roman"/>
        <family val="1"/>
        <charset val="186"/>
      </rPr>
      <t xml:space="preserve"> Projekta īstenošanas periods (gados)</t>
    </r>
  </si>
  <si>
    <r>
      <t>G</t>
    </r>
    <r>
      <rPr>
        <vertAlign val="subscript"/>
        <sz val="12"/>
        <color theme="1"/>
        <rFont val="Times New Roman"/>
        <family val="1"/>
        <charset val="186"/>
      </rPr>
      <t>P</t>
    </r>
    <r>
      <rPr>
        <sz val="12"/>
        <color theme="1"/>
        <rFont val="Times New Roman"/>
        <family val="1"/>
        <charset val="186"/>
      </rPr>
      <t xml:space="preserve"> Project implementation period (in years)</t>
    </r>
  </si>
  <si>
    <r>
      <t xml:space="preserve">jauno zinātnieku skaits (pilnas slodzes ekvivalents), kuri projekta ietvaros pilnveidojuši kompetenci, ieskaitot karjeras izaugsmes un personāla atjaunotnes procesus
</t>
    </r>
    <r>
      <rPr>
        <i/>
        <sz val="12"/>
        <color theme="1"/>
        <rFont val="Times New Roman"/>
        <family val="1"/>
        <charset val="186"/>
      </rPr>
      <t xml:space="preserve">(informāciju sadarbības iestādē iesniedz reizi gadā </t>
    </r>
    <r>
      <rPr>
        <i/>
        <sz val="12"/>
        <color rgb="FFFF0000"/>
        <rFont val="Times New Roman"/>
        <family val="1"/>
        <charset val="186"/>
      </rPr>
      <t>projekta īstenošanas un pēcuzraudzības periodā</t>
    </r>
    <r>
      <rPr>
        <i/>
        <sz val="12"/>
        <color theme="1"/>
        <rFont val="Times New Roman"/>
        <family val="1"/>
        <charset val="186"/>
      </rPr>
      <t>)</t>
    </r>
  </si>
  <si>
    <r>
      <t xml:space="preserve">Labuma guvēja institūcijā strādājošā zinātniskā personāla un zinātnes tehniskā personāla skaits projekta īstenošanas periodā
</t>
    </r>
    <r>
      <rPr>
        <i/>
        <sz val="12"/>
        <color theme="1"/>
        <rFont val="Times New Roman"/>
        <family val="1"/>
        <charset val="186"/>
      </rPr>
      <t>(informāciju sadarbības iestādē iesniedz reizi gadā</t>
    </r>
    <r>
      <rPr>
        <i/>
        <sz val="12"/>
        <color rgb="FFFF0000"/>
        <rFont val="Times New Roman"/>
        <family val="1"/>
        <charset val="186"/>
      </rPr>
      <t xml:space="preserve"> projekta īstenošanas un pēcuzraudzības periodā</t>
    </r>
    <r>
      <rPr>
        <i/>
        <sz val="12"/>
        <color theme="1"/>
        <rFont val="Times New Roman"/>
        <family val="1"/>
        <charset val="186"/>
      </rPr>
      <t>)</t>
    </r>
  </si>
  <si>
    <r>
      <t xml:space="preserve">Projekta ietvaros pētniecības īstenošanā iesaistīto jaunu pētnieku skaits
</t>
    </r>
    <r>
      <rPr>
        <i/>
        <sz val="12"/>
        <color theme="1"/>
        <rFont val="Times New Roman"/>
        <family val="1"/>
        <charset val="186"/>
      </rPr>
      <t>(informāciju sadarbības iestādē iesniedz</t>
    </r>
    <r>
      <rPr>
        <i/>
        <sz val="12"/>
        <color rgb="FFFF0000"/>
        <rFont val="Times New Roman"/>
        <family val="1"/>
        <charset val="186"/>
      </rPr>
      <t xml:space="preserve"> kopā ar projekta iesniegumu</t>
    </r>
    <r>
      <rPr>
        <i/>
        <sz val="12"/>
        <color theme="1"/>
        <rFont val="Times New Roman"/>
        <family val="1"/>
        <charset val="186"/>
      </rPr>
      <t xml:space="preserve"> un reizi gadā </t>
    </r>
    <r>
      <rPr>
        <i/>
        <sz val="12"/>
        <color rgb="FFFF0000"/>
        <rFont val="Times New Roman"/>
        <family val="1"/>
        <charset val="186"/>
      </rPr>
      <t>projekta īstenošanas un pēcuzraudzības periodā</t>
    </r>
    <r>
      <rPr>
        <i/>
        <sz val="12"/>
        <color theme="1"/>
        <rFont val="Times New Roman"/>
        <family val="1"/>
        <charset val="186"/>
      </rPr>
      <t>)</t>
    </r>
  </si>
  <si>
    <r>
      <t xml:space="preserve">Labuma guvēja institūcijā strādājošā zinātniskā personāla un zinātnes tehniskā personāla skaits pirms projekta īstenošanas
</t>
    </r>
    <r>
      <rPr>
        <i/>
        <sz val="12"/>
        <color theme="1"/>
        <rFont val="Times New Roman"/>
        <family val="1"/>
        <charset val="186"/>
      </rPr>
      <t xml:space="preserve">(informāciju sadarbības iestādē iesniedz </t>
    </r>
    <r>
      <rPr>
        <i/>
        <sz val="12"/>
        <color rgb="FFFF0000"/>
        <rFont val="Times New Roman"/>
        <family val="1"/>
        <charset val="186"/>
      </rPr>
      <t>kopā ar projekta iesniegumu</t>
    </r>
    <r>
      <rPr>
        <i/>
        <sz val="12"/>
        <color theme="1"/>
        <rFont val="Times New Roman"/>
        <family val="1"/>
        <charset val="186"/>
      </rPr>
      <t>)</t>
    </r>
  </si>
  <si>
    <r>
      <t>1)</t>
    </r>
    <r>
      <rPr>
        <sz val="7"/>
        <rFont val="Times New Roman"/>
        <family val="1"/>
        <charset val="186"/>
      </rPr>
      <t xml:space="preserve">   </t>
    </r>
    <r>
      <rPr>
        <sz val="10.5"/>
        <rFont val="Times New Roman"/>
        <family val="1"/>
        <charset val="186"/>
      </rPr>
      <t xml:space="preserve">"S" – ja persona projekta iesniegšanas dienā ir studējošais akreditētā vai licencētā augstākās izglītības programmā, </t>
    </r>
    <r>
      <rPr>
        <b/>
        <sz val="10.5"/>
        <color rgb="FFFF0000"/>
        <rFont val="Times New Roman"/>
        <family val="1"/>
        <charset val="186"/>
      </rPr>
      <t>ja iespējams, norāda arī atbilstošo programmas izglītības klasifikācijas kodu</t>
    </r>
    <r>
      <rPr>
        <sz val="10.5"/>
        <rFont val="Times New Roman"/>
        <family val="1"/>
        <charset val="186"/>
      </rPr>
      <t xml:space="preserve"> saskaņā ar Ministru kabineta 2017. gada 13. jūnija noteikumiem Nr. 322 "Noteikumi par Latvijas izglītības klasifikāciju", augstskolu;</t>
    </r>
  </si>
  <si>
    <r>
      <t>4)</t>
    </r>
    <r>
      <rPr>
        <sz val="7"/>
        <color theme="1"/>
        <rFont val="Times New Roman"/>
        <family val="1"/>
        <charset val="186"/>
      </rPr>
      <t xml:space="preserve">   </t>
    </r>
    <r>
      <rPr>
        <sz val="10.5"/>
        <color theme="1"/>
        <rFont val="Times New Roman"/>
        <family val="1"/>
        <charset val="186"/>
      </rPr>
      <t xml:space="preserve">"JZ" – ja persona </t>
    </r>
    <r>
      <rPr>
        <b/>
        <sz val="10.5"/>
        <color rgb="FFFF0000"/>
        <rFont val="Times New Roman"/>
        <family val="1"/>
        <charset val="186"/>
      </rPr>
      <t>projekta iesniegšanas dienā</t>
    </r>
    <r>
      <rPr>
        <sz val="10.5"/>
        <color theme="1"/>
        <rFont val="Times New Roman"/>
        <family val="1"/>
        <charset val="186"/>
      </rPr>
      <t xml:space="preserve"> ir jaunais zinātnieks;</t>
    </r>
  </si>
  <si>
    <r>
      <t>4)</t>
    </r>
    <r>
      <rPr>
        <sz val="7"/>
        <color theme="1"/>
        <rFont val="Times New Roman"/>
        <family val="1"/>
        <charset val="186"/>
      </rPr>
      <t xml:space="preserve">   </t>
    </r>
    <r>
      <rPr>
        <sz val="10.5"/>
        <color theme="1"/>
        <rFont val="Times New Roman"/>
        <family val="1"/>
        <charset val="186"/>
      </rPr>
      <t>"JZ" – if the person is a young scientist on the day of submission of the proposal;</t>
    </r>
  </si>
  <si>
    <r>
      <t xml:space="preserve">Kopējā  projektā iesaistīto zinātnisko darbinieku noslodze PLE izteiksmē projekta īstenošanas periodā </t>
    </r>
    <r>
      <rPr>
        <i/>
        <sz val="12"/>
        <color rgb="FFFF0000"/>
        <rFont val="Times New Roman"/>
        <family val="1"/>
        <charset val="186"/>
      </rPr>
      <t>(informāciju sadarbības iestādē iesniedz reizi gadā projekta īstenošanas un pēcuzraudzības periodā)</t>
    </r>
  </si>
  <si>
    <r>
      <t>PLE</t>
    </r>
    <r>
      <rPr>
        <vertAlign val="subscript"/>
        <sz val="12"/>
        <color theme="1"/>
        <rFont val="Times New Roman"/>
        <family val="1"/>
        <charset val="186"/>
      </rPr>
      <t>KOPĀ</t>
    </r>
  </si>
  <si>
    <t>FTE in total</t>
  </si>
  <si>
    <r>
      <t xml:space="preserve">Total workload of scientific employee expressed as full time equivalent (FTE) during the project implementation period  </t>
    </r>
    <r>
      <rPr>
        <i/>
        <sz val="12"/>
        <color theme="1"/>
        <rFont val="Times New Roman"/>
        <family val="1"/>
        <charset val="186"/>
      </rPr>
      <t>(information to be submitted to CFCA with project proposal and after - once a year during project implementation and follow-up period)</t>
    </r>
  </si>
  <si>
    <t>6.pielikums projekta iesniegumam</t>
  </si>
  <si>
    <t>Annex 6 to the project application</t>
  </si>
  <si>
    <t>7.pielikums
Projektu iesniegumu atlases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</si>
</sst>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33" x14ac:knownFonts="1">
    <font>
      <sz val="11"/>
      <color theme="1"/>
      <name val="Calibri"/>
      <family val="2"/>
      <charset val="186"/>
      <scheme val="minor"/>
    </font>
    <font>
      <sz val="11"/>
      <color theme="1"/>
      <name val="Times New Roman"/>
      <family val="1"/>
      <charset val="186"/>
    </font>
    <font>
      <b/>
      <sz val="10"/>
      <color theme="1"/>
      <name val="Times New Roman"/>
      <family val="1"/>
      <charset val="186"/>
    </font>
    <font>
      <i/>
      <sz val="12"/>
      <color theme="1"/>
      <name val="Calibri"/>
      <family val="2"/>
      <charset val="186"/>
      <scheme val="minor"/>
    </font>
    <font>
      <sz val="10"/>
      <color theme="1"/>
      <name val="Times New Roman"/>
      <family val="1"/>
      <charset val="186"/>
    </font>
    <font>
      <sz val="10.5"/>
      <color theme="1"/>
      <name val="Times New Roman"/>
      <family val="1"/>
      <charset val="186"/>
    </font>
    <font>
      <b/>
      <i/>
      <sz val="12"/>
      <color theme="1"/>
      <name val="Times New Roman"/>
      <family val="1"/>
      <charset val="186"/>
    </font>
    <font>
      <b/>
      <i/>
      <vertAlign val="superscript"/>
      <sz val="12"/>
      <color theme="1"/>
      <name val="Times New Roman"/>
      <family val="1"/>
      <charset val="186"/>
    </font>
    <font>
      <i/>
      <sz val="12"/>
      <color rgb="FF0000FF"/>
      <name val="Times New Roman"/>
      <family val="1"/>
      <charset val="186"/>
    </font>
    <font>
      <b/>
      <i/>
      <sz val="12"/>
      <color rgb="FF0000FF"/>
      <name val="Times New Roman"/>
      <family val="1"/>
      <charset val="186"/>
    </font>
    <font>
      <b/>
      <sz val="13.5"/>
      <color theme="1"/>
      <name val="Times New Roman"/>
      <family val="1"/>
      <charset val="186"/>
    </font>
    <font>
      <b/>
      <sz val="14"/>
      <color theme="1"/>
      <name val="Times New Roman"/>
      <family val="1"/>
      <charset val="186"/>
    </font>
    <font>
      <b/>
      <i/>
      <sz val="14"/>
      <color theme="1"/>
      <name val="Times New Roman"/>
      <family val="1"/>
      <charset val="186"/>
    </font>
    <font>
      <sz val="10"/>
      <name val="Arial"/>
      <family val="2"/>
      <charset val="186"/>
    </font>
    <font>
      <b/>
      <sz val="12"/>
      <color theme="1"/>
      <name val="Times New Roman"/>
      <family val="1"/>
      <charset val="186"/>
    </font>
    <font>
      <b/>
      <sz val="11"/>
      <color theme="1"/>
      <name val="Times New Roman"/>
      <family val="1"/>
      <charset val="186"/>
    </font>
    <font>
      <b/>
      <i/>
      <sz val="11"/>
      <color theme="1"/>
      <name val="Times New Roman"/>
      <family val="1"/>
      <charset val="186"/>
    </font>
    <font>
      <b/>
      <i/>
      <vertAlign val="subscript"/>
      <sz val="11"/>
      <color theme="1"/>
      <name val="Times New Roman"/>
      <family val="1"/>
      <charset val="186"/>
    </font>
    <font>
      <sz val="12"/>
      <color theme="1"/>
      <name val="Times New Roman"/>
      <family val="1"/>
      <charset val="186"/>
    </font>
    <font>
      <i/>
      <sz val="12"/>
      <color theme="1"/>
      <name val="Times New Roman"/>
      <family val="1"/>
      <charset val="186"/>
    </font>
    <font>
      <vertAlign val="subscript"/>
      <sz val="12"/>
      <color theme="1"/>
      <name val="Times New Roman"/>
      <family val="1"/>
      <charset val="186"/>
    </font>
    <font>
      <b/>
      <vertAlign val="superscript"/>
      <sz val="11"/>
      <color theme="1"/>
      <name val="Times New Roman"/>
      <family val="1"/>
      <charset val="186"/>
    </font>
    <font>
      <b/>
      <i/>
      <vertAlign val="superscript"/>
      <sz val="11"/>
      <color theme="1"/>
      <name val="Times New Roman"/>
      <family val="1"/>
      <charset val="186"/>
    </font>
    <font>
      <sz val="7"/>
      <color theme="1"/>
      <name val="Times New Roman"/>
      <family val="1"/>
      <charset val="186"/>
    </font>
    <font>
      <vertAlign val="superscript"/>
      <sz val="12"/>
      <color theme="1"/>
      <name val="Times New Roman"/>
      <family val="1"/>
      <charset val="186"/>
    </font>
    <font>
      <sz val="8.5"/>
      <color theme="1"/>
      <name val="Times New Roman"/>
      <family val="1"/>
      <charset val="186"/>
    </font>
    <font>
      <i/>
      <sz val="10.5"/>
      <color theme="1"/>
      <name val="Times New Roman"/>
      <family val="1"/>
      <charset val="186"/>
    </font>
    <font>
      <sz val="10.5"/>
      <name val="Times New Roman"/>
      <family val="1"/>
      <charset val="186"/>
    </font>
    <font>
      <sz val="7"/>
      <name val="Times New Roman"/>
      <family val="1"/>
      <charset val="186"/>
    </font>
    <font>
      <sz val="10.5"/>
      <color rgb="FFFF0000"/>
      <name val="Times New Roman"/>
      <family val="1"/>
      <charset val="186"/>
    </font>
    <font>
      <b/>
      <sz val="12"/>
      <name val="Times New Roman"/>
      <family val="1"/>
      <charset val="186"/>
    </font>
    <font>
      <i/>
      <sz val="12"/>
      <color rgb="FFFF0000"/>
      <name val="Times New Roman"/>
      <family val="1"/>
      <charset val="186"/>
    </font>
    <font>
      <b/>
      <sz val="10.5"/>
      <color rgb="FFFF0000"/>
      <name val="Times New Roman"/>
      <family val="1"/>
      <charset val="186"/>
    </font>
  </fonts>
  <fills count="7">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lightTrellis">
        <bgColor theme="0" tint="-0.34998626667073579"/>
      </patternFill>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style="medium">
        <color indexed="64"/>
      </left>
      <right/>
      <top/>
      <bottom/>
      <diagonal/>
    </border>
  </borders>
  <cellStyleXfs count="3">
    <xf numFmtId="0" fontId="0" fillId="0" borderId="0"/>
    <xf numFmtId="0" fontId="13" fillId="0" borderId="0"/>
    <xf numFmtId="164" fontId="13" fillId="0" borderId="0" applyFont="0" applyFill="0" applyBorder="0" applyAlignment="0" applyProtection="0"/>
  </cellStyleXfs>
  <cellXfs count="177">
    <xf numFmtId="0" fontId="0" fillId="0" borderId="0" xfId="0"/>
    <xf numFmtId="0" fontId="4" fillId="0" borderId="6" xfId="0" applyFont="1" applyBorder="1" applyAlignment="1">
      <alignment horizontal="center" wrapText="1"/>
    </xf>
    <xf numFmtId="0" fontId="5" fillId="0" borderId="6" xfId="0" applyFont="1" applyBorder="1" applyAlignment="1">
      <alignment horizontal="center" wrapText="1"/>
    </xf>
    <xf numFmtId="0" fontId="0" fillId="0" borderId="6" xfId="0" applyBorder="1" applyAlignment="1">
      <alignment wrapText="1"/>
    </xf>
    <xf numFmtId="0" fontId="4" fillId="2" borderId="7" xfId="0" applyFont="1" applyFill="1" applyBorder="1" applyAlignment="1">
      <alignment horizontal="center" wrapText="1"/>
    </xf>
    <xf numFmtId="0" fontId="4" fillId="2" borderId="9" xfId="0" applyFont="1" applyFill="1" applyBorder="1" applyAlignment="1">
      <alignment horizontal="center" wrapText="1"/>
    </xf>
    <xf numFmtId="0" fontId="4" fillId="2" borderId="6" xfId="0" applyFont="1" applyFill="1" applyBorder="1" applyAlignment="1">
      <alignment horizontal="center" wrapText="1"/>
    </xf>
    <xf numFmtId="0" fontId="6" fillId="0" borderId="0" xfId="0" applyFont="1"/>
    <xf numFmtId="0" fontId="8" fillId="0" borderId="0" xfId="0" applyFont="1" applyAlignment="1">
      <alignment horizontal="left" wrapText="1"/>
    </xf>
    <xf numFmtId="0" fontId="9" fillId="0" borderId="0" xfId="0" applyFont="1" applyAlignment="1">
      <alignment horizontal="left" vertical="center" wrapText="1"/>
    </xf>
    <xf numFmtId="0" fontId="10" fillId="0" borderId="0" xfId="0" applyFont="1" applyAlignment="1">
      <alignment horizontal="center"/>
    </xf>
    <xf numFmtId="0" fontId="0" fillId="0" borderId="0" xfId="0" applyAlignment="1">
      <alignment wrapText="1"/>
    </xf>
    <xf numFmtId="0" fontId="11" fillId="0" borderId="0" xfId="0" applyFont="1" applyAlignment="1">
      <alignment horizontal="center" wrapText="1"/>
    </xf>
    <xf numFmtId="0" fontId="8" fillId="0" borderId="0" xfId="0" applyFont="1"/>
    <xf numFmtId="0" fontId="3" fillId="0" borderId="0" xfId="0" applyFont="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horizontal="center" wrapText="1"/>
    </xf>
    <xf numFmtId="0" fontId="16" fillId="0" borderId="1" xfId="0" applyFont="1" applyBorder="1" applyAlignment="1">
      <alignment horizontal="center" wrapText="1"/>
    </xf>
    <xf numFmtId="0" fontId="8" fillId="0" borderId="1" xfId="0" applyFont="1" applyBorder="1" applyAlignment="1">
      <alignment horizontal="justify" vertical="top" wrapText="1"/>
    </xf>
    <xf numFmtId="165" fontId="8" fillId="0" borderId="1" xfId="0" applyNumberFormat="1" applyFont="1" applyBorder="1" applyAlignment="1">
      <alignment horizontal="center" vertical="center" wrapText="1"/>
    </xf>
    <xf numFmtId="165" fontId="18" fillId="0" borderId="1" xfId="0" applyNumberFormat="1" applyFont="1" applyBorder="1" applyAlignment="1">
      <alignment horizontal="left" vertical="center" wrapText="1"/>
    </xf>
    <xf numFmtId="165" fontId="18" fillId="0" borderId="1" xfId="0" applyNumberFormat="1" applyFont="1" applyBorder="1" applyAlignment="1">
      <alignment horizontal="center" vertical="center" wrapText="1"/>
    </xf>
    <xf numFmtId="0" fontId="0" fillId="0" borderId="0" xfId="0" applyBorder="1"/>
    <xf numFmtId="165" fontId="8" fillId="0" borderId="2" xfId="0" applyNumberFormat="1" applyFont="1" applyBorder="1" applyAlignment="1">
      <alignment horizontal="center" vertical="center" wrapText="1"/>
    </xf>
    <xf numFmtId="0" fontId="8" fillId="0" borderId="2" xfId="0" applyFont="1" applyBorder="1" applyAlignment="1">
      <alignment horizontal="justify" vertical="top" wrapText="1"/>
    </xf>
    <xf numFmtId="0" fontId="8" fillId="0" borderId="4" xfId="0" applyFont="1" applyBorder="1" applyAlignment="1">
      <alignment horizontal="justify" vertical="top" wrapText="1"/>
    </xf>
    <xf numFmtId="165" fontId="18" fillId="0" borderId="2" xfId="0" applyNumberFormat="1" applyFont="1" applyBorder="1" applyAlignment="1">
      <alignment horizontal="left" vertical="center" wrapText="1"/>
    </xf>
    <xf numFmtId="165" fontId="18" fillId="0" borderId="2" xfId="0" applyNumberFormat="1" applyFont="1" applyBorder="1" applyAlignment="1">
      <alignment horizontal="center" vertical="center" wrapText="1"/>
    </xf>
    <xf numFmtId="0" fontId="18" fillId="3" borderId="3" xfId="0" applyFont="1" applyFill="1" applyBorder="1" applyAlignment="1">
      <alignment horizontal="justify" vertical="top" wrapText="1"/>
    </xf>
    <xf numFmtId="0" fontId="18" fillId="3" borderId="0" xfId="0" applyFont="1" applyFill="1" applyBorder="1" applyAlignment="1">
      <alignment horizontal="justify" vertical="top" wrapText="1"/>
    </xf>
    <xf numFmtId="0" fontId="8" fillId="3" borderId="3" xfId="0" applyFont="1" applyFill="1" applyBorder="1" applyAlignment="1">
      <alignment horizontal="justify" vertical="top" wrapText="1"/>
    </xf>
    <xf numFmtId="165" fontId="8" fillId="3" borderId="18" xfId="0" applyNumberFormat="1" applyFont="1" applyFill="1" applyBorder="1" applyAlignment="1">
      <alignment horizontal="center" vertical="center" wrapText="1"/>
    </xf>
    <xf numFmtId="0" fontId="8" fillId="3" borderId="2" xfId="0" applyFont="1" applyFill="1" applyBorder="1" applyAlignment="1">
      <alignment horizontal="justify" vertical="top" wrapText="1"/>
    </xf>
    <xf numFmtId="165" fontId="8" fillId="3" borderId="15" xfId="0" applyNumberFormat="1" applyFont="1" applyFill="1" applyBorder="1" applyAlignment="1">
      <alignment horizontal="center" vertical="center" wrapText="1"/>
    </xf>
    <xf numFmtId="0" fontId="18" fillId="3" borderId="4" xfId="0" applyFont="1" applyFill="1" applyBorder="1" applyAlignment="1">
      <alignment horizontal="justify" vertical="top" wrapText="1"/>
    </xf>
    <xf numFmtId="0" fontId="18" fillId="3" borderId="17" xfId="0" applyFont="1" applyFill="1" applyBorder="1" applyAlignment="1">
      <alignment horizontal="justify" vertical="top" wrapText="1"/>
    </xf>
    <xf numFmtId="0" fontId="8" fillId="3" borderId="1" xfId="0" applyFont="1" applyFill="1" applyBorder="1" applyAlignment="1">
      <alignment horizontal="justify" vertical="top" wrapText="1"/>
    </xf>
    <xf numFmtId="165" fontId="8" fillId="3" borderId="13" xfId="0" applyNumberFormat="1" applyFont="1" applyFill="1" applyBorder="1" applyAlignment="1">
      <alignment horizontal="center" vertical="center" wrapText="1"/>
    </xf>
    <xf numFmtId="0" fontId="18" fillId="3" borderId="2" xfId="0" applyFont="1" applyFill="1" applyBorder="1" applyAlignment="1">
      <alignment horizontal="justify" vertical="top" wrapText="1"/>
    </xf>
    <xf numFmtId="0" fontId="18" fillId="3" borderId="5" xfId="0" applyFont="1" applyFill="1" applyBorder="1" applyAlignment="1">
      <alignment horizontal="justify" vertical="top" wrapText="1"/>
    </xf>
    <xf numFmtId="0" fontId="8" fillId="3" borderId="4" xfId="0" applyFont="1" applyFill="1" applyBorder="1" applyAlignment="1">
      <alignment horizontal="justify" vertical="top" wrapText="1"/>
    </xf>
    <xf numFmtId="165" fontId="8" fillId="3" borderId="20" xfId="0" applyNumberFormat="1" applyFont="1" applyFill="1" applyBorder="1" applyAlignment="1">
      <alignment horizontal="center" vertical="center" wrapText="1"/>
    </xf>
    <xf numFmtId="165" fontId="8" fillId="3" borderId="2" xfId="0"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5" fontId="8" fillId="3" borderId="4" xfId="0" applyNumberFormat="1" applyFont="1" applyFill="1" applyBorder="1" applyAlignment="1">
      <alignment horizontal="center" vertical="center" wrapText="1"/>
    </xf>
    <xf numFmtId="0" fontId="18" fillId="0" borderId="2" xfId="0" applyFont="1" applyBorder="1" applyAlignment="1">
      <alignment horizontal="center" vertical="top" wrapText="1"/>
    </xf>
    <xf numFmtId="0" fontId="15" fillId="0" borderId="16" xfId="0" applyFont="1" applyBorder="1" applyAlignment="1">
      <alignment horizontal="center" wrapText="1"/>
    </xf>
    <xf numFmtId="0" fontId="18" fillId="0" borderId="19" xfId="0" applyFont="1" applyBorder="1" applyAlignment="1">
      <alignment horizontal="center" vertical="top" wrapText="1"/>
    </xf>
    <xf numFmtId="165" fontId="8" fillId="0" borderId="4" xfId="0" applyNumberFormat="1" applyFont="1" applyBorder="1" applyAlignment="1">
      <alignment horizontal="center" vertical="center" wrapText="1"/>
    </xf>
    <xf numFmtId="165" fontId="18" fillId="0" borderId="4" xfId="0" applyNumberFormat="1" applyFont="1" applyBorder="1" applyAlignment="1">
      <alignment horizontal="left" vertical="center" wrapText="1"/>
    </xf>
    <xf numFmtId="165" fontId="18" fillId="0" borderId="4" xfId="0" applyNumberFormat="1" applyFont="1" applyBorder="1" applyAlignment="1">
      <alignment horizontal="center" vertical="center" wrapText="1"/>
    </xf>
    <xf numFmtId="165" fontId="8" fillId="3" borderId="3" xfId="0" applyNumberFormat="1" applyFont="1" applyFill="1" applyBorder="1" applyAlignment="1">
      <alignment horizontal="center" vertical="center" wrapText="1"/>
    </xf>
    <xf numFmtId="0" fontId="18" fillId="0" borderId="3" xfId="0" applyFont="1" applyFill="1" applyBorder="1" applyAlignment="1">
      <alignment horizontal="center" vertical="top" wrapText="1"/>
    </xf>
    <xf numFmtId="0" fontId="15" fillId="0" borderId="1" xfId="0" applyFont="1" applyBorder="1" applyAlignment="1">
      <alignment horizontal="center" wrapText="1"/>
    </xf>
    <xf numFmtId="0" fontId="18" fillId="0" borderId="2" xfId="0" applyFont="1" applyBorder="1" applyAlignment="1">
      <alignment horizontal="center" vertical="top" wrapText="1"/>
    </xf>
    <xf numFmtId="0" fontId="3" fillId="0" borderId="0" xfId="0" applyFont="1" applyBorder="1" applyAlignment="1">
      <alignment horizontal="center" vertical="center" wrapText="1"/>
    </xf>
    <xf numFmtId="0" fontId="8" fillId="0" borderId="4" xfId="0" applyFont="1" applyBorder="1" applyAlignment="1">
      <alignment horizontal="justify" vertical="top" wrapText="1"/>
    </xf>
    <xf numFmtId="0" fontId="8" fillId="0" borderId="1" xfId="0" applyFont="1" applyBorder="1" applyAlignment="1">
      <alignment horizontal="justify" vertical="top" wrapText="1"/>
    </xf>
    <xf numFmtId="0" fontId="15" fillId="0" borderId="1" xfId="0" applyFont="1" applyFill="1" applyBorder="1" applyAlignment="1">
      <alignment horizontal="center" wrapText="1"/>
    </xf>
    <xf numFmtId="0" fontId="18" fillId="0" borderId="1" xfId="0" quotePrefix="1" applyFont="1" applyBorder="1" applyAlignment="1">
      <alignment vertical="center"/>
    </xf>
    <xf numFmtId="0" fontId="18" fillId="0" borderId="1" xfId="0" applyFont="1" applyBorder="1" applyAlignment="1">
      <alignment horizontal="left" vertical="center"/>
    </xf>
    <xf numFmtId="0" fontId="18" fillId="3" borderId="1" xfId="0" applyFont="1" applyFill="1" applyBorder="1" applyAlignment="1">
      <alignment horizontal="left" vertical="center"/>
    </xf>
    <xf numFmtId="0" fontId="0" fillId="5" borderId="13" xfId="0" applyFill="1" applyBorder="1" applyAlignment="1">
      <alignment horizontal="center" vertical="center"/>
    </xf>
    <xf numFmtId="0" fontId="0" fillId="5" borderId="16" xfId="0" applyFill="1" applyBorder="1" applyAlignment="1">
      <alignment horizontal="center" vertical="center"/>
    </xf>
    <xf numFmtId="0" fontId="0" fillId="5" borderId="1" xfId="0" applyFill="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18" fillId="0" borderId="1" xfId="0" quotePrefix="1"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6" xfId="0" applyFont="1" applyBorder="1" applyAlignment="1">
      <alignment horizontal="left" vertical="center" wrapText="1"/>
    </xf>
    <xf numFmtId="0" fontId="18" fillId="3" borderId="13" xfId="0" applyFont="1" applyFill="1" applyBorder="1" applyAlignment="1">
      <alignment horizontal="left" vertical="top" wrapText="1"/>
    </xf>
    <xf numFmtId="0" fontId="18" fillId="3" borderId="14" xfId="0" applyFont="1" applyFill="1" applyBorder="1" applyAlignment="1">
      <alignment horizontal="left" vertical="top" wrapText="1"/>
    </xf>
    <xf numFmtId="0" fontId="18" fillId="3" borderId="16" xfId="0" applyFont="1" applyFill="1" applyBorder="1" applyAlignment="1">
      <alignment horizontal="left" vertical="top" wrapText="1"/>
    </xf>
    <xf numFmtId="0" fontId="0" fillId="4" borderId="1" xfId="0" applyFill="1" applyBorder="1" applyAlignment="1">
      <alignment horizont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3" borderId="3" xfId="0" quotePrefix="1"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2" xfId="0" quotePrefix="1" applyFont="1" applyFill="1" applyBorder="1" applyAlignment="1">
      <alignment horizontal="left" vertical="top"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0" xfId="0" applyAlignment="1">
      <alignment horizontal="right" wrapTex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8" fillId="0" borderId="16" xfId="0" applyFont="1" applyBorder="1" applyAlignment="1">
      <alignment horizontal="left" vertical="top" wrapText="1"/>
    </xf>
    <xf numFmtId="0" fontId="15" fillId="0" borderId="2" xfId="0" applyFont="1" applyBorder="1" applyAlignment="1">
      <alignment horizontal="center" wrapText="1"/>
    </xf>
    <xf numFmtId="0" fontId="15" fillId="0" borderId="4"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6" xfId="0" applyFont="1" applyBorder="1" applyAlignment="1">
      <alignment horizontal="left" vertical="center" wrapText="1"/>
    </xf>
    <xf numFmtId="0" fontId="14" fillId="0" borderId="13" xfId="0" applyFont="1" applyFill="1" applyBorder="1" applyAlignment="1">
      <alignment horizontal="left"/>
    </xf>
    <xf numFmtId="0" fontId="14" fillId="0" borderId="14" xfId="0" applyFont="1" applyFill="1" applyBorder="1" applyAlignment="1">
      <alignment horizontal="left"/>
    </xf>
    <xf numFmtId="0" fontId="0" fillId="0" borderId="1" xfId="0" applyFill="1" applyBorder="1" applyAlignment="1">
      <alignment horizontal="center" vertical="center"/>
    </xf>
    <xf numFmtId="0" fontId="0" fillId="0" borderId="1" xfId="0" applyBorder="1" applyAlignment="1">
      <alignment horizontal="center"/>
    </xf>
    <xf numFmtId="0" fontId="18" fillId="0" borderId="20" xfId="0" applyFont="1" applyBorder="1" applyAlignment="1">
      <alignment horizontal="justify" vertical="top" wrapText="1"/>
    </xf>
    <xf numFmtId="0" fontId="18" fillId="0" borderId="13" xfId="0" applyFont="1" applyBorder="1" applyAlignment="1">
      <alignment horizontal="justify" vertical="top" wrapText="1"/>
    </xf>
    <xf numFmtId="0" fontId="8" fillId="0" borderId="16" xfId="0" applyFont="1" applyBorder="1" applyAlignment="1">
      <alignment horizontal="justify" vertical="top" wrapText="1"/>
    </xf>
    <xf numFmtId="0" fontId="8" fillId="0" borderId="1" xfId="0" applyFont="1" applyBorder="1" applyAlignment="1">
      <alignment horizontal="justify" vertical="top" wrapText="1"/>
    </xf>
    <xf numFmtId="0" fontId="18" fillId="0" borderId="15" xfId="0" applyFont="1" applyBorder="1" applyAlignment="1">
      <alignment horizontal="justify" vertical="top" wrapText="1"/>
    </xf>
    <xf numFmtId="0" fontId="18" fillId="0" borderId="16" xfId="0" applyFont="1" applyBorder="1" applyAlignment="1">
      <alignment horizontal="justify" vertical="top" wrapText="1"/>
    </xf>
    <xf numFmtId="0" fontId="18" fillId="0" borderId="19" xfId="0" applyFont="1" applyBorder="1" applyAlignment="1">
      <alignment horizontal="justify" vertical="top" wrapText="1"/>
    </xf>
    <xf numFmtId="0" fontId="18" fillId="0" borderId="1" xfId="0" applyFont="1" applyBorder="1" applyAlignment="1">
      <alignment horizontal="justify" vertical="top" wrapText="1"/>
    </xf>
    <xf numFmtId="0" fontId="18" fillId="0" borderId="2" xfId="0" applyFont="1" applyBorder="1" applyAlignment="1">
      <alignment horizontal="justify" vertical="top" wrapText="1"/>
    </xf>
    <xf numFmtId="0" fontId="18" fillId="0" borderId="21" xfId="0" applyFont="1" applyBorder="1" applyAlignment="1">
      <alignment horizontal="justify" vertical="top" wrapText="1"/>
    </xf>
    <xf numFmtId="0" fontId="18" fillId="0" borderId="4" xfId="0" applyFont="1" applyBorder="1" applyAlignment="1">
      <alignment horizontal="justify" vertical="top" wrapText="1"/>
    </xf>
    <xf numFmtId="0" fontId="4" fillId="0" borderId="0" xfId="0" applyFont="1" applyBorder="1" applyAlignment="1">
      <alignment horizontal="left" wrapText="1"/>
    </xf>
    <xf numFmtId="0" fontId="15" fillId="0" borderId="1" xfId="0" applyFont="1" applyBorder="1" applyAlignment="1">
      <alignment horizontal="center" wrapText="1"/>
    </xf>
    <xf numFmtId="0" fontId="18" fillId="0" borderId="2" xfId="0" applyFont="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8" fillId="0" borderId="21" xfId="0" applyFont="1" applyBorder="1" applyAlignment="1">
      <alignment horizontal="justify" vertical="top" wrapText="1"/>
    </xf>
    <xf numFmtId="0" fontId="8" fillId="0" borderId="4" xfId="0" applyFont="1" applyBorder="1" applyAlignment="1">
      <alignment horizontal="justify" vertical="top" wrapText="1"/>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3" xfId="0" applyFont="1" applyFill="1" applyBorder="1" applyAlignment="1">
      <alignment horizontal="center" vertical="center"/>
    </xf>
    <xf numFmtId="0" fontId="18" fillId="3" borderId="16"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left" vertical="center" wrapText="1"/>
    </xf>
    <xf numFmtId="0" fontId="27" fillId="0" borderId="0" xfId="0" applyFont="1" applyAlignment="1">
      <alignment horizontal="left" vertical="center" wrapText="1"/>
    </xf>
    <xf numFmtId="0" fontId="0" fillId="0" borderId="13" xfId="0" applyFill="1" applyBorder="1" applyAlignment="1">
      <alignment horizontal="center"/>
    </xf>
    <xf numFmtId="0" fontId="0" fillId="0" borderId="14" xfId="0" applyFill="1" applyBorder="1" applyAlignment="1">
      <alignment horizontal="center"/>
    </xf>
    <xf numFmtId="0" fontId="0" fillId="0" borderId="16" xfId="0" applyFill="1" applyBorder="1" applyAlignment="1">
      <alignment horizontal="center"/>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8" fillId="0" borderId="1" xfId="0" quotePrefix="1" applyFont="1" applyFill="1" applyBorder="1" applyAlignment="1">
      <alignment horizontal="center" vertical="center"/>
    </xf>
    <xf numFmtId="0" fontId="18" fillId="0" borderId="1" xfId="0" applyFont="1" applyFill="1" applyBorder="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18" fillId="6" borderId="13" xfId="0" applyFont="1" applyFill="1" applyBorder="1" applyAlignment="1">
      <alignment horizontal="center" vertical="center"/>
    </xf>
    <xf numFmtId="0" fontId="18" fillId="6" borderId="16" xfId="0" applyFont="1" applyFill="1" applyBorder="1" applyAlignment="1">
      <alignment horizontal="center" vertical="center"/>
    </xf>
    <xf numFmtId="0" fontId="0" fillId="6" borderId="13" xfId="0" applyFill="1" applyBorder="1" applyAlignment="1">
      <alignment horizontal="center"/>
    </xf>
    <xf numFmtId="0" fontId="0" fillId="6" borderId="16" xfId="0" applyFill="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30" fillId="0" borderId="13" xfId="0" applyFont="1" applyBorder="1" applyAlignment="1">
      <alignment horizontal="center" vertical="center"/>
    </xf>
    <xf numFmtId="0" fontId="15" fillId="0" borderId="1" xfId="0" applyFont="1" applyFill="1" applyBorder="1" applyAlignment="1">
      <alignment horizontal="center" wrapText="1"/>
    </xf>
    <xf numFmtId="0" fontId="11" fillId="0" borderId="0" xfId="0" applyFont="1" applyAlignment="1">
      <alignment horizontal="center" wrapText="1"/>
    </xf>
    <xf numFmtId="0" fontId="0" fillId="0" borderId="0" xfId="0" applyAlignment="1">
      <alignment wrapText="1"/>
    </xf>
    <xf numFmtId="0" fontId="3" fillId="0" borderId="0" xfId="0" applyFont="1" applyAlignment="1">
      <alignment horizontal="center" wrapText="1"/>
    </xf>
    <xf numFmtId="0" fontId="9" fillId="0" borderId="0" xfId="0" applyFont="1" applyAlignment="1">
      <alignment horizontal="left" vertical="center" wrapText="1"/>
    </xf>
    <xf numFmtId="0" fontId="4" fillId="2" borderId="9" xfId="0" applyFont="1" applyFill="1" applyBorder="1" applyAlignment="1">
      <alignment horizontal="center" wrapText="1"/>
    </xf>
    <xf numFmtId="0" fontId="4" fillId="2" borderId="8" xfId="0" applyFont="1" applyFill="1" applyBorder="1" applyAlignment="1">
      <alignment horizontal="center" wrapText="1"/>
    </xf>
    <xf numFmtId="0" fontId="4" fillId="2" borderId="7" xfId="0" applyFont="1" applyFill="1" applyBorder="1" applyAlignment="1">
      <alignment horizontal="center" wrapText="1"/>
    </xf>
    <xf numFmtId="0" fontId="4" fillId="2" borderId="12" xfId="0" applyFont="1" applyFill="1" applyBorder="1" applyAlignment="1">
      <alignment horizontal="center"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2" fillId="2" borderId="9" xfId="0" applyFont="1" applyFill="1" applyBorder="1" applyAlignment="1">
      <alignment horizontal="center" wrapText="1"/>
    </xf>
    <xf numFmtId="0" fontId="2" fillId="2" borderId="8" xfId="0" applyFont="1" applyFill="1" applyBorder="1" applyAlignment="1">
      <alignment horizontal="center" wrapText="1"/>
    </xf>
    <xf numFmtId="0" fontId="2" fillId="2" borderId="7" xfId="0" applyFont="1" applyFill="1" applyBorder="1" applyAlignment="1">
      <alignment horizontal="center" wrapText="1"/>
    </xf>
    <xf numFmtId="0" fontId="1" fillId="0" borderId="0" xfId="0" applyFont="1" applyAlignment="1">
      <alignment horizontal="right" vertical="center" wrapText="1"/>
    </xf>
    <xf numFmtId="0" fontId="0" fillId="0" borderId="0" xfId="0" applyAlignment="1">
      <alignment horizontal="right" vertical="center"/>
    </xf>
  </cellXfs>
  <cellStyles count="3">
    <cellStyle name="Comma 2" xfId="2" xr:uid="{00000000-0005-0000-0000-000000000000}"/>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114300</xdr:colOff>
      <xdr:row>1</xdr:row>
      <xdr:rowOff>0</xdr:rowOff>
    </xdr:from>
    <xdr:to>
      <xdr:col>15</xdr:col>
      <xdr:colOff>647700</xdr:colOff>
      <xdr:row>1</xdr:row>
      <xdr:rowOff>9525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114300</xdr:colOff>
      <xdr:row>1</xdr:row>
      <xdr:rowOff>0</xdr:rowOff>
    </xdr:from>
    <xdr:to>
      <xdr:col>15</xdr:col>
      <xdr:colOff>647700</xdr:colOff>
      <xdr:row>1</xdr:row>
      <xdr:rowOff>9525</xdr:rowOff>
    </xdr:to>
    <xdr:sp macro="" textlink="">
      <xdr:nvSpPr>
        <xdr:cNvPr id="2"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2000000}"/>
            </a:ext>
          </a:extLst>
        </xdr:cNvPr>
        <xdr:cNvSpPr/>
      </xdr:nvSpPr>
      <xdr:spPr bwMode="auto">
        <a:xfrm>
          <a:off x="14963775" y="400050"/>
          <a:ext cx="495300"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xdr:row>
      <xdr:rowOff>0</xdr:rowOff>
    </xdr:from>
    <xdr:to>
      <xdr:col>15</xdr:col>
      <xdr:colOff>647700</xdr:colOff>
      <xdr:row>1</xdr:row>
      <xdr:rowOff>9525</xdr:rowOff>
    </xdr:to>
    <xdr:sp macro="" textlink="">
      <xdr:nvSpPr>
        <xdr:cNvPr id="3"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3000000}"/>
            </a:ext>
          </a:extLst>
        </xdr:cNvPr>
        <xdr:cNvSpPr/>
      </xdr:nvSpPr>
      <xdr:spPr bwMode="auto">
        <a:xfrm>
          <a:off x="15078075" y="400050"/>
          <a:ext cx="495300"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4"/>
  <sheetViews>
    <sheetView topLeftCell="A49" zoomScale="90" zoomScaleNormal="90" workbookViewId="0">
      <selection activeCell="K1" sqref="K1:M1"/>
    </sheetView>
  </sheetViews>
  <sheetFormatPr defaultRowHeight="15" x14ac:dyDescent="0.25"/>
  <cols>
    <col min="1" max="1" width="5.28515625" customWidth="1"/>
    <col min="2" max="3" width="21.42578125" customWidth="1"/>
    <col min="6" max="6" width="13.85546875" customWidth="1"/>
    <col min="7" max="7" width="6.28515625" customWidth="1"/>
    <col min="8" max="8" width="16.140625" customWidth="1"/>
    <col min="9" max="9" width="28.85546875" customWidth="1"/>
    <col min="10" max="10" width="19.7109375" customWidth="1"/>
    <col min="11" max="11" width="16" customWidth="1"/>
    <col min="12" max="12" width="18.140625" customWidth="1"/>
    <col min="13" max="13" width="19" customWidth="1"/>
  </cols>
  <sheetData>
    <row r="1" spans="1:17" ht="31.5" customHeight="1" x14ac:dyDescent="0.25">
      <c r="J1" s="22"/>
      <c r="K1" s="92" t="s">
        <v>126</v>
      </c>
      <c r="L1" s="92"/>
      <c r="M1" s="92"/>
      <c r="N1" s="22"/>
      <c r="O1" s="22"/>
      <c r="P1" s="22"/>
      <c r="Q1" s="22"/>
    </row>
    <row r="2" spans="1:17" ht="15" customHeight="1" x14ac:dyDescent="0.25">
      <c r="B2" s="13"/>
      <c r="J2" s="118"/>
      <c r="K2" s="118"/>
      <c r="L2" s="118"/>
      <c r="M2" s="118"/>
      <c r="N2" s="118"/>
      <c r="O2" s="118"/>
      <c r="P2" s="118"/>
      <c r="Q2" s="118"/>
    </row>
    <row r="3" spans="1:17" ht="15.75" x14ac:dyDescent="0.25">
      <c r="A3" s="121" t="s">
        <v>37</v>
      </c>
      <c r="B3" s="122"/>
      <c r="C3" s="122"/>
      <c r="D3" s="122"/>
      <c r="E3" s="122"/>
      <c r="F3" s="122"/>
      <c r="G3" s="122"/>
      <c r="H3" s="122"/>
      <c r="I3" s="122"/>
      <c r="J3" s="122"/>
      <c r="K3" s="122"/>
      <c r="L3" s="122"/>
      <c r="M3" s="122"/>
    </row>
    <row r="4" spans="1:17" ht="15.75" customHeight="1" x14ac:dyDescent="0.25">
      <c r="A4" s="123"/>
      <c r="B4" s="124"/>
      <c r="C4" s="124"/>
      <c r="D4" s="124"/>
      <c r="E4" s="124"/>
      <c r="F4" s="124"/>
      <c r="G4" s="124"/>
      <c r="H4" s="124"/>
      <c r="I4" s="124"/>
      <c r="J4" s="124"/>
      <c r="K4" s="124"/>
      <c r="L4" s="124"/>
      <c r="M4" s="124"/>
    </row>
    <row r="5" spans="1:17" ht="15.75" x14ac:dyDescent="0.25">
      <c r="A5" s="14"/>
      <c r="B5" s="14"/>
      <c r="C5" s="14"/>
      <c r="D5" s="14"/>
      <c r="E5" s="14"/>
      <c r="F5" s="14"/>
      <c r="G5" s="14"/>
      <c r="H5" s="14"/>
      <c r="I5" s="14"/>
    </row>
    <row r="6" spans="1:17" ht="15.75" x14ac:dyDescent="0.25">
      <c r="A6" s="98" t="s">
        <v>38</v>
      </c>
      <c r="B6" s="96" t="s">
        <v>52</v>
      </c>
      <c r="C6" s="100" t="s">
        <v>56</v>
      </c>
      <c r="D6" s="101"/>
      <c r="E6" s="101"/>
      <c r="F6" s="101"/>
      <c r="G6" s="101"/>
      <c r="H6" s="101"/>
      <c r="I6" s="102"/>
      <c r="J6" s="103" t="s">
        <v>60</v>
      </c>
      <c r="K6" s="104"/>
      <c r="L6" s="104"/>
      <c r="M6" s="104"/>
    </row>
    <row r="7" spans="1:17" ht="30" customHeight="1" x14ac:dyDescent="0.3">
      <c r="A7" s="99"/>
      <c r="B7" s="97"/>
      <c r="C7" s="46" t="s">
        <v>57</v>
      </c>
      <c r="D7" s="15" t="s">
        <v>39</v>
      </c>
      <c r="E7" s="15" t="s">
        <v>40</v>
      </c>
      <c r="F7" s="15" t="s">
        <v>41</v>
      </c>
      <c r="G7" s="119" t="s">
        <v>42</v>
      </c>
      <c r="H7" s="119"/>
      <c r="I7" s="17" t="s">
        <v>58</v>
      </c>
      <c r="J7" s="15" t="s">
        <v>59</v>
      </c>
      <c r="K7" s="17" t="s">
        <v>58</v>
      </c>
      <c r="L7" s="15" t="s">
        <v>61</v>
      </c>
      <c r="M7" s="16" t="s">
        <v>66</v>
      </c>
    </row>
    <row r="8" spans="1:17" ht="18.75" customHeight="1" x14ac:dyDescent="0.25">
      <c r="A8" s="99"/>
      <c r="B8" s="47" t="s">
        <v>43</v>
      </c>
      <c r="C8" s="45" t="s">
        <v>44</v>
      </c>
      <c r="D8" s="45" t="s">
        <v>45</v>
      </c>
      <c r="E8" s="45" t="s">
        <v>46</v>
      </c>
      <c r="F8" s="45" t="s">
        <v>47</v>
      </c>
      <c r="G8" s="120" t="s">
        <v>48</v>
      </c>
      <c r="H8" s="120"/>
      <c r="I8" s="45" t="s">
        <v>67</v>
      </c>
      <c r="J8" s="52" t="s">
        <v>62</v>
      </c>
      <c r="K8" s="52" t="s">
        <v>63</v>
      </c>
      <c r="L8" s="52" t="s">
        <v>64</v>
      </c>
      <c r="M8" s="52" t="s">
        <v>65</v>
      </c>
    </row>
    <row r="9" spans="1:17" ht="15.75" customHeight="1" x14ac:dyDescent="0.25">
      <c r="A9" s="93" t="s">
        <v>53</v>
      </c>
      <c r="B9" s="94"/>
      <c r="C9" s="94"/>
      <c r="D9" s="94"/>
      <c r="E9" s="94"/>
      <c r="F9" s="94"/>
      <c r="G9" s="94"/>
      <c r="H9" s="94"/>
      <c r="I9" s="94"/>
      <c r="J9" s="94"/>
      <c r="K9" s="94"/>
      <c r="L9" s="94"/>
      <c r="M9" s="95"/>
    </row>
    <row r="10" spans="1:17" ht="18.75" x14ac:dyDescent="0.25">
      <c r="A10" s="107" t="s">
        <v>0</v>
      </c>
      <c r="B10" s="125"/>
      <c r="C10" s="126"/>
      <c r="D10" s="25"/>
      <c r="E10" s="48"/>
      <c r="F10" s="48"/>
      <c r="G10" s="49" t="s">
        <v>49</v>
      </c>
      <c r="H10" s="50">
        <f>ROUND(160*E10*F10,3)</f>
        <v>0</v>
      </c>
      <c r="I10" s="82" t="e">
        <f>ROUND((H10+H11+H12)/(1920*$J$33),3)</f>
        <v>#DIV/0!</v>
      </c>
      <c r="J10" s="106"/>
      <c r="K10" s="106"/>
      <c r="L10" s="106"/>
      <c r="M10" s="106"/>
    </row>
    <row r="11" spans="1:17" ht="18.75" x14ac:dyDescent="0.25">
      <c r="A11" s="108"/>
      <c r="B11" s="112"/>
      <c r="C11" s="114"/>
      <c r="D11" s="18"/>
      <c r="E11" s="19"/>
      <c r="F11" s="19"/>
      <c r="G11" s="20" t="s">
        <v>50</v>
      </c>
      <c r="H11" s="21">
        <f t="shared" ref="H11:H12" si="0">ROUND(160*E11*F11,0)</f>
        <v>0</v>
      </c>
      <c r="I11" s="82"/>
      <c r="J11" s="106"/>
      <c r="K11" s="106"/>
      <c r="L11" s="106"/>
      <c r="M11" s="106"/>
    </row>
    <row r="12" spans="1:17" ht="18.75" x14ac:dyDescent="0.25">
      <c r="A12" s="108"/>
      <c r="B12" s="112"/>
      <c r="C12" s="114"/>
      <c r="D12" s="18"/>
      <c r="E12" s="19"/>
      <c r="F12" s="19"/>
      <c r="G12" s="20" t="s">
        <v>51</v>
      </c>
      <c r="H12" s="21">
        <f t="shared" si="0"/>
        <v>0</v>
      </c>
      <c r="I12" s="83"/>
      <c r="J12" s="106"/>
      <c r="K12" s="106"/>
      <c r="L12" s="106"/>
      <c r="M12" s="106"/>
    </row>
    <row r="13" spans="1:17" ht="18.75" x14ac:dyDescent="0.25">
      <c r="A13" s="108" t="s">
        <v>1</v>
      </c>
      <c r="B13" s="109"/>
      <c r="C13" s="110"/>
      <c r="D13" s="18"/>
      <c r="E13" s="19"/>
      <c r="F13" s="19"/>
      <c r="G13" s="20" t="s">
        <v>49</v>
      </c>
      <c r="H13" s="21">
        <f>ROUND(160*E13*F13,3)</f>
        <v>0</v>
      </c>
      <c r="I13" s="84" t="e">
        <f>ROUND((H13+H14+H15)/(1920*$J$33),3)</f>
        <v>#DIV/0!</v>
      </c>
      <c r="J13" s="106"/>
      <c r="K13" s="106"/>
      <c r="L13" s="106"/>
      <c r="M13" s="106"/>
    </row>
    <row r="14" spans="1:17" ht="18.75" x14ac:dyDescent="0.25">
      <c r="A14" s="108"/>
      <c r="B14" s="109"/>
      <c r="C14" s="110"/>
      <c r="D14" s="18"/>
      <c r="E14" s="19"/>
      <c r="F14" s="19"/>
      <c r="G14" s="20" t="s">
        <v>50</v>
      </c>
      <c r="H14" s="21">
        <f t="shared" ref="H14:H15" si="1">ROUND(160*E14*F14,0)</f>
        <v>0</v>
      </c>
      <c r="I14" s="82"/>
      <c r="J14" s="106"/>
      <c r="K14" s="106"/>
      <c r="L14" s="106"/>
      <c r="M14" s="106"/>
    </row>
    <row r="15" spans="1:17" ht="18.75" x14ac:dyDescent="0.25">
      <c r="A15" s="108"/>
      <c r="B15" s="109"/>
      <c r="C15" s="110"/>
      <c r="D15" s="18"/>
      <c r="E15" s="19"/>
      <c r="F15" s="19"/>
      <c r="G15" s="20" t="s">
        <v>51</v>
      </c>
      <c r="H15" s="21">
        <f t="shared" si="1"/>
        <v>0</v>
      </c>
      <c r="I15" s="83"/>
      <c r="J15" s="106"/>
      <c r="K15" s="106"/>
      <c r="L15" s="106"/>
      <c r="M15" s="106"/>
    </row>
    <row r="16" spans="1:17" ht="18.75" x14ac:dyDescent="0.25">
      <c r="A16" s="108" t="s">
        <v>2</v>
      </c>
      <c r="B16" s="112"/>
      <c r="C16" s="114"/>
      <c r="D16" s="18"/>
      <c r="E16" s="19"/>
      <c r="F16" s="19"/>
      <c r="G16" s="20" t="s">
        <v>49</v>
      </c>
      <c r="H16" s="21">
        <f>ROUND(160*E16*F16,3)</f>
        <v>0</v>
      </c>
      <c r="I16" s="84" t="e">
        <f>ROUND((H16+H17+H18)/(1920*$J$33),3)</f>
        <v>#DIV/0!</v>
      </c>
      <c r="J16" s="106"/>
      <c r="K16" s="106"/>
      <c r="L16" s="106"/>
      <c r="M16" s="106"/>
    </row>
    <row r="17" spans="1:13" ht="18.75" x14ac:dyDescent="0.25">
      <c r="A17" s="108"/>
      <c r="B17" s="112"/>
      <c r="C17" s="114"/>
      <c r="D17" s="18"/>
      <c r="E17" s="19"/>
      <c r="F17" s="19"/>
      <c r="G17" s="20" t="s">
        <v>50</v>
      </c>
      <c r="H17" s="21">
        <f t="shared" ref="H17:H18" si="2">ROUND(160*E17*F17,0)</f>
        <v>0</v>
      </c>
      <c r="I17" s="82"/>
      <c r="J17" s="106"/>
      <c r="K17" s="106"/>
      <c r="L17" s="106"/>
      <c r="M17" s="106"/>
    </row>
    <row r="18" spans="1:13" ht="18.75" x14ac:dyDescent="0.25">
      <c r="A18" s="111"/>
      <c r="B18" s="113"/>
      <c r="C18" s="115"/>
      <c r="D18" s="24"/>
      <c r="E18" s="23"/>
      <c r="F18" s="23"/>
      <c r="G18" s="26" t="s">
        <v>51</v>
      </c>
      <c r="H18" s="27">
        <f t="shared" si="2"/>
        <v>0</v>
      </c>
      <c r="I18" s="82"/>
      <c r="J18" s="106"/>
      <c r="K18" s="106"/>
      <c r="L18" s="106"/>
      <c r="M18" s="106"/>
    </row>
    <row r="19" spans="1:13" ht="15.75" customHeight="1" x14ac:dyDescent="0.25">
      <c r="A19" s="93" t="s">
        <v>54</v>
      </c>
      <c r="B19" s="94"/>
      <c r="C19" s="94"/>
      <c r="D19" s="94"/>
      <c r="E19" s="94"/>
      <c r="F19" s="94"/>
      <c r="G19" s="94"/>
      <c r="H19" s="94"/>
      <c r="I19" s="94"/>
      <c r="J19" s="94"/>
      <c r="K19" s="94"/>
      <c r="L19" s="94"/>
      <c r="M19" s="95"/>
    </row>
    <row r="20" spans="1:13" ht="18.75" x14ac:dyDescent="0.25">
      <c r="A20" s="107" t="s">
        <v>3</v>
      </c>
      <c r="B20" s="116"/>
      <c r="C20" s="117"/>
      <c r="D20" s="25"/>
      <c r="E20" s="48"/>
      <c r="F20" s="48"/>
      <c r="G20" s="49" t="s">
        <v>49</v>
      </c>
      <c r="H20" s="50">
        <f>ROUND(160*E20*F20,3)</f>
        <v>0</v>
      </c>
      <c r="I20" s="82" t="e">
        <f>ROUND((H20+H21+H22)/(1920*$J$33),3)</f>
        <v>#DIV/0!</v>
      </c>
      <c r="J20" s="106"/>
      <c r="K20" s="106"/>
      <c r="L20" s="106"/>
      <c r="M20" s="81"/>
    </row>
    <row r="21" spans="1:13" ht="18.75" x14ac:dyDescent="0.25">
      <c r="A21" s="108"/>
      <c r="B21" s="112"/>
      <c r="C21" s="114"/>
      <c r="D21" s="18"/>
      <c r="E21" s="19"/>
      <c r="F21" s="19"/>
      <c r="G21" s="20" t="s">
        <v>50</v>
      </c>
      <c r="H21" s="21">
        <f t="shared" ref="H21:H22" si="3">ROUND(160*E21*F21,0)</f>
        <v>0</v>
      </c>
      <c r="I21" s="82"/>
      <c r="J21" s="106"/>
      <c r="K21" s="106"/>
      <c r="L21" s="106"/>
      <c r="M21" s="81"/>
    </row>
    <row r="22" spans="1:13" ht="18.75" x14ac:dyDescent="0.25">
      <c r="A22" s="108"/>
      <c r="B22" s="112"/>
      <c r="C22" s="114"/>
      <c r="D22" s="18"/>
      <c r="E22" s="19"/>
      <c r="F22" s="19"/>
      <c r="G22" s="20" t="s">
        <v>51</v>
      </c>
      <c r="H22" s="21">
        <f t="shared" si="3"/>
        <v>0</v>
      </c>
      <c r="I22" s="83"/>
      <c r="J22" s="106"/>
      <c r="K22" s="106"/>
      <c r="L22" s="106"/>
      <c r="M22" s="81"/>
    </row>
    <row r="23" spans="1:13" ht="18.75" x14ac:dyDescent="0.25">
      <c r="A23" s="108" t="s">
        <v>4</v>
      </c>
      <c r="B23" s="112"/>
      <c r="C23" s="114"/>
      <c r="D23" s="18"/>
      <c r="E23" s="19"/>
      <c r="F23" s="19"/>
      <c r="G23" s="20" t="s">
        <v>49</v>
      </c>
      <c r="H23" s="21">
        <f>ROUND(160*E23*F23,3)</f>
        <v>0</v>
      </c>
      <c r="I23" s="84" t="e">
        <f>ROUND((H23+H24+H25)/(1920*$J$33),3)</f>
        <v>#DIV/0!</v>
      </c>
      <c r="J23" s="106"/>
      <c r="K23" s="106"/>
      <c r="L23" s="106"/>
      <c r="M23" s="81"/>
    </row>
    <row r="24" spans="1:13" ht="18.75" x14ac:dyDescent="0.25">
      <c r="A24" s="108"/>
      <c r="B24" s="112"/>
      <c r="C24" s="114"/>
      <c r="D24" s="18"/>
      <c r="E24" s="19"/>
      <c r="F24" s="19"/>
      <c r="G24" s="20" t="s">
        <v>50</v>
      </c>
      <c r="H24" s="21">
        <f t="shared" ref="H24:H25" si="4">ROUND(160*E24*F24,0)</f>
        <v>0</v>
      </c>
      <c r="I24" s="82"/>
      <c r="J24" s="106"/>
      <c r="K24" s="106"/>
      <c r="L24" s="106"/>
      <c r="M24" s="81"/>
    </row>
    <row r="25" spans="1:13" ht="18.75" x14ac:dyDescent="0.25">
      <c r="A25" s="111"/>
      <c r="B25" s="113"/>
      <c r="C25" s="115"/>
      <c r="D25" s="24"/>
      <c r="E25" s="23"/>
      <c r="F25" s="23"/>
      <c r="G25" s="26" t="s">
        <v>51</v>
      </c>
      <c r="H25" s="27">
        <f t="shared" si="4"/>
        <v>0</v>
      </c>
      <c r="I25" s="82"/>
      <c r="J25" s="106"/>
      <c r="K25" s="106"/>
      <c r="L25" s="106"/>
      <c r="M25" s="81"/>
    </row>
    <row r="26" spans="1:13" ht="48" customHeight="1" x14ac:dyDescent="0.25">
      <c r="A26" s="78" t="s">
        <v>55</v>
      </c>
      <c r="B26" s="79"/>
      <c r="C26" s="79"/>
      <c r="D26" s="79"/>
      <c r="E26" s="79"/>
      <c r="F26" s="79"/>
      <c r="G26" s="79"/>
      <c r="H26" s="79"/>
      <c r="I26" s="79"/>
      <c r="J26" s="79"/>
      <c r="K26" s="79"/>
      <c r="L26" s="79"/>
      <c r="M26" s="80"/>
    </row>
    <row r="27" spans="1:13" ht="18.75" x14ac:dyDescent="0.25">
      <c r="A27" s="85" t="s">
        <v>5</v>
      </c>
      <c r="B27" s="28"/>
      <c r="C27" s="29"/>
      <c r="D27" s="30"/>
      <c r="E27" s="31"/>
      <c r="F27" s="51"/>
      <c r="G27" s="49" t="s">
        <v>49</v>
      </c>
      <c r="H27" s="50">
        <f>ROUND(160*E27*F27,3)</f>
        <v>0</v>
      </c>
      <c r="I27" s="82" t="e">
        <f>ROUND((H27+H28+H29)/(1920*$J$33),3)</f>
        <v>#DIV/0!</v>
      </c>
      <c r="J27" s="81"/>
      <c r="K27" s="81"/>
      <c r="L27" s="81"/>
      <c r="M27" s="81"/>
    </row>
    <row r="28" spans="1:13" ht="18.75" x14ac:dyDescent="0.25">
      <c r="A28" s="86"/>
      <c r="B28" s="28"/>
      <c r="C28" s="29"/>
      <c r="D28" s="32"/>
      <c r="E28" s="33"/>
      <c r="F28" s="42"/>
      <c r="G28" s="20" t="s">
        <v>50</v>
      </c>
      <c r="H28" s="21">
        <f t="shared" ref="H28:H29" si="5">ROUND(160*E28*F28,0)</f>
        <v>0</v>
      </c>
      <c r="I28" s="82"/>
      <c r="J28" s="81"/>
      <c r="K28" s="81"/>
      <c r="L28" s="81"/>
      <c r="M28" s="81"/>
    </row>
    <row r="29" spans="1:13" ht="18.75" x14ac:dyDescent="0.25">
      <c r="A29" s="87"/>
      <c r="B29" s="34"/>
      <c r="C29" s="35"/>
      <c r="D29" s="36"/>
      <c r="E29" s="37"/>
      <c r="F29" s="43"/>
      <c r="G29" s="20" t="s">
        <v>51</v>
      </c>
      <c r="H29" s="21">
        <f t="shared" si="5"/>
        <v>0</v>
      </c>
      <c r="I29" s="83"/>
      <c r="J29" s="81"/>
      <c r="K29" s="81"/>
      <c r="L29" s="81"/>
      <c r="M29" s="81"/>
    </row>
    <row r="30" spans="1:13" ht="18.75" x14ac:dyDescent="0.25">
      <c r="A30" s="88" t="s">
        <v>6</v>
      </c>
      <c r="B30" s="38"/>
      <c r="C30" s="39"/>
      <c r="D30" s="36"/>
      <c r="E30" s="37"/>
      <c r="F30" s="43"/>
      <c r="G30" s="20" t="s">
        <v>49</v>
      </c>
      <c r="H30" s="21">
        <f>ROUND(160*E30*F30,3)</f>
        <v>0</v>
      </c>
      <c r="I30" s="84" t="e">
        <f>ROUND((H30+H31+H32)/(1920*$J$33),3)</f>
        <v>#DIV/0!</v>
      </c>
      <c r="J30" s="89"/>
      <c r="K30" s="89"/>
      <c r="L30" s="89"/>
      <c r="M30" s="89"/>
    </row>
    <row r="31" spans="1:13" ht="18.75" x14ac:dyDescent="0.25">
      <c r="A31" s="86"/>
      <c r="B31" s="28"/>
      <c r="C31" s="29"/>
      <c r="D31" s="40"/>
      <c r="E31" s="41"/>
      <c r="F31" s="44"/>
      <c r="G31" s="20" t="s">
        <v>50</v>
      </c>
      <c r="H31" s="21">
        <f t="shared" ref="H31:H32" si="6">ROUND(160*E31*F31,0)</f>
        <v>0</v>
      </c>
      <c r="I31" s="82"/>
      <c r="J31" s="90"/>
      <c r="K31" s="90"/>
      <c r="L31" s="90"/>
      <c r="M31" s="90"/>
    </row>
    <row r="32" spans="1:13" ht="18.75" x14ac:dyDescent="0.25">
      <c r="A32" s="87"/>
      <c r="B32" s="34"/>
      <c r="C32" s="35"/>
      <c r="D32" s="40"/>
      <c r="E32" s="41"/>
      <c r="F32" s="44"/>
      <c r="G32" s="26" t="s">
        <v>51</v>
      </c>
      <c r="H32" s="27">
        <f t="shared" si="6"/>
        <v>0</v>
      </c>
      <c r="I32" s="83"/>
      <c r="J32" s="91"/>
      <c r="K32" s="91"/>
      <c r="L32" s="91"/>
      <c r="M32" s="91"/>
    </row>
    <row r="33" spans="1:13" ht="20.25" customHeight="1" x14ac:dyDescent="0.25">
      <c r="A33" s="78" t="s">
        <v>113</v>
      </c>
      <c r="B33" s="79"/>
      <c r="C33" s="79"/>
      <c r="D33" s="79"/>
      <c r="E33" s="79"/>
      <c r="F33" s="79"/>
      <c r="G33" s="79"/>
      <c r="H33" s="79"/>
      <c r="I33" s="80"/>
      <c r="J33" s="105"/>
      <c r="K33" s="105"/>
      <c r="L33" s="105"/>
      <c r="M33" s="105"/>
    </row>
    <row r="34" spans="1:13" ht="55.5" customHeight="1" x14ac:dyDescent="0.25">
      <c r="A34" s="75" t="s">
        <v>96</v>
      </c>
      <c r="B34" s="76"/>
      <c r="C34" s="76"/>
      <c r="D34" s="76"/>
      <c r="E34" s="76"/>
      <c r="F34" s="76"/>
      <c r="G34" s="76"/>
      <c r="H34" s="76"/>
      <c r="I34" s="76"/>
      <c r="J34" s="76"/>
      <c r="K34" s="76"/>
      <c r="L34" s="76"/>
      <c r="M34" s="77"/>
    </row>
    <row r="35" spans="1:13" ht="18.75" x14ac:dyDescent="0.25">
      <c r="A35" s="72" t="s">
        <v>7</v>
      </c>
      <c r="B35" s="67" t="s">
        <v>118</v>
      </c>
      <c r="C35" s="68"/>
      <c r="D35" s="68"/>
      <c r="E35" s="68"/>
      <c r="F35" s="68"/>
      <c r="G35" s="68"/>
      <c r="H35" s="68"/>
      <c r="I35" s="68"/>
      <c r="J35" s="65" t="s">
        <v>98</v>
      </c>
      <c r="K35" s="65"/>
      <c r="L35" s="66"/>
      <c r="M35" s="66"/>
    </row>
    <row r="36" spans="1:13" ht="18.75" x14ac:dyDescent="0.25">
      <c r="A36" s="65"/>
      <c r="B36" s="68"/>
      <c r="C36" s="68"/>
      <c r="D36" s="68"/>
      <c r="E36" s="68"/>
      <c r="F36" s="68"/>
      <c r="G36" s="68"/>
      <c r="H36" s="68"/>
      <c r="I36" s="68"/>
      <c r="J36" s="65" t="s">
        <v>99</v>
      </c>
      <c r="K36" s="65"/>
      <c r="L36" s="66"/>
      <c r="M36" s="66"/>
    </row>
    <row r="37" spans="1:13" ht="18.75" x14ac:dyDescent="0.25">
      <c r="A37" s="72" t="s">
        <v>8</v>
      </c>
      <c r="B37" s="67" t="s">
        <v>117</v>
      </c>
      <c r="C37" s="68"/>
      <c r="D37" s="68"/>
      <c r="E37" s="68"/>
      <c r="F37" s="68"/>
      <c r="G37" s="68"/>
      <c r="H37" s="68"/>
      <c r="I37" s="68"/>
      <c r="J37" s="65" t="s">
        <v>100</v>
      </c>
      <c r="K37" s="65"/>
      <c r="L37" s="66"/>
      <c r="M37" s="66"/>
    </row>
    <row r="38" spans="1:13" ht="18.75" x14ac:dyDescent="0.25">
      <c r="A38" s="65"/>
      <c r="B38" s="68"/>
      <c r="C38" s="68"/>
      <c r="D38" s="68"/>
      <c r="E38" s="68"/>
      <c r="F38" s="68"/>
      <c r="G38" s="68"/>
      <c r="H38" s="68"/>
      <c r="I38" s="68"/>
      <c r="J38" s="65" t="s">
        <v>101</v>
      </c>
      <c r="K38" s="65"/>
      <c r="L38" s="66"/>
      <c r="M38" s="66"/>
    </row>
    <row r="39" spans="1:13" ht="18.75" x14ac:dyDescent="0.25">
      <c r="A39" s="72" t="s">
        <v>9</v>
      </c>
      <c r="B39" s="67" t="s">
        <v>116</v>
      </c>
      <c r="C39" s="68"/>
      <c r="D39" s="68"/>
      <c r="E39" s="68"/>
      <c r="F39" s="68"/>
      <c r="G39" s="68"/>
      <c r="H39" s="68"/>
      <c r="I39" s="68"/>
      <c r="J39" s="65" t="s">
        <v>102</v>
      </c>
      <c r="K39" s="65"/>
      <c r="L39" s="64"/>
      <c r="M39" s="64"/>
    </row>
    <row r="40" spans="1:13" ht="18.75" x14ac:dyDescent="0.25">
      <c r="A40" s="65"/>
      <c r="B40" s="68"/>
      <c r="C40" s="68"/>
      <c r="D40" s="68"/>
      <c r="E40" s="68"/>
      <c r="F40" s="68"/>
      <c r="G40" s="68"/>
      <c r="H40" s="68"/>
      <c r="I40" s="68"/>
      <c r="J40" s="65" t="s">
        <v>103</v>
      </c>
      <c r="K40" s="65"/>
      <c r="L40" s="64"/>
      <c r="M40" s="64"/>
    </row>
    <row r="41" spans="1:13" ht="35.25" customHeight="1" x14ac:dyDescent="0.25">
      <c r="A41" s="69" t="s">
        <v>97</v>
      </c>
      <c r="B41" s="70"/>
      <c r="C41" s="70"/>
      <c r="D41" s="70"/>
      <c r="E41" s="70"/>
      <c r="F41" s="70"/>
      <c r="G41" s="70"/>
      <c r="H41" s="70"/>
      <c r="I41" s="70"/>
      <c r="J41" s="70"/>
      <c r="K41" s="70"/>
      <c r="L41" s="70"/>
      <c r="M41" s="71"/>
    </row>
    <row r="42" spans="1:13" ht="49.5" customHeight="1" x14ac:dyDescent="0.25">
      <c r="A42" s="59" t="s">
        <v>10</v>
      </c>
      <c r="B42" s="67" t="s">
        <v>115</v>
      </c>
      <c r="C42" s="68"/>
      <c r="D42" s="68"/>
      <c r="E42" s="68"/>
      <c r="F42" s="68"/>
      <c r="G42" s="68"/>
      <c r="H42" s="68"/>
      <c r="I42" s="68"/>
      <c r="J42" s="73" t="s">
        <v>104</v>
      </c>
      <c r="K42" s="74"/>
      <c r="L42" s="62"/>
      <c r="M42" s="63"/>
    </row>
    <row r="43" spans="1:13" ht="36.75" customHeight="1" x14ac:dyDescent="0.25">
      <c r="A43" s="61">
        <v>12</v>
      </c>
      <c r="B43" s="127" t="s">
        <v>122</v>
      </c>
      <c r="C43" s="128"/>
      <c r="D43" s="128"/>
      <c r="E43" s="128"/>
      <c r="F43" s="128"/>
      <c r="G43" s="128"/>
      <c r="H43" s="128"/>
      <c r="I43" s="129"/>
      <c r="J43" s="130" t="s">
        <v>123</v>
      </c>
      <c r="K43" s="131"/>
      <c r="L43" s="62"/>
      <c r="M43" s="63"/>
    </row>
    <row r="45" spans="1:13" x14ac:dyDescent="0.25">
      <c r="A45" s="133" t="s">
        <v>68</v>
      </c>
      <c r="B45" s="133"/>
      <c r="C45" s="133"/>
      <c r="D45" s="133"/>
      <c r="E45" s="133"/>
      <c r="F45" s="133"/>
      <c r="G45" s="133"/>
      <c r="H45" s="133"/>
      <c r="I45" s="133"/>
      <c r="J45" s="133"/>
      <c r="K45" s="133"/>
      <c r="L45" s="133"/>
      <c r="M45" s="133"/>
    </row>
    <row r="46" spans="1:13" ht="15" customHeight="1" x14ac:dyDescent="0.25">
      <c r="A46" s="135" t="s">
        <v>69</v>
      </c>
      <c r="B46" s="135"/>
      <c r="C46" s="135"/>
      <c r="D46" s="135"/>
      <c r="E46" s="135"/>
      <c r="F46" s="135"/>
      <c r="G46" s="135"/>
      <c r="H46" s="135"/>
      <c r="I46" s="135"/>
      <c r="J46" s="135"/>
      <c r="K46" s="135"/>
      <c r="L46" s="135"/>
      <c r="M46" s="135"/>
    </row>
    <row r="47" spans="1:13" ht="30" customHeight="1" x14ac:dyDescent="0.25">
      <c r="A47" s="136" t="s">
        <v>119</v>
      </c>
      <c r="B47" s="136"/>
      <c r="C47" s="136"/>
      <c r="D47" s="136"/>
      <c r="E47" s="136"/>
      <c r="F47" s="136"/>
      <c r="G47" s="136"/>
      <c r="H47" s="136"/>
      <c r="I47" s="136"/>
      <c r="J47" s="136"/>
      <c r="K47" s="136"/>
      <c r="L47" s="136"/>
      <c r="M47" s="136"/>
    </row>
    <row r="48" spans="1:13" x14ac:dyDescent="0.25">
      <c r="A48" s="132" t="s">
        <v>70</v>
      </c>
      <c r="B48" s="132"/>
      <c r="C48" s="132"/>
      <c r="D48" s="132"/>
      <c r="E48" s="132"/>
      <c r="F48" s="132"/>
      <c r="G48" s="132"/>
      <c r="H48" s="132"/>
      <c r="I48" s="132"/>
      <c r="J48" s="132"/>
      <c r="K48" s="132"/>
      <c r="L48" s="132"/>
      <c r="M48" s="132"/>
    </row>
    <row r="49" spans="1:13" ht="30" customHeight="1" x14ac:dyDescent="0.25">
      <c r="A49" s="132" t="s">
        <v>71</v>
      </c>
      <c r="B49" s="132"/>
      <c r="C49" s="132"/>
      <c r="D49" s="132"/>
      <c r="E49" s="132"/>
      <c r="F49" s="132"/>
      <c r="G49" s="132"/>
      <c r="H49" s="132"/>
      <c r="I49" s="132"/>
      <c r="J49" s="132"/>
      <c r="K49" s="132"/>
      <c r="L49" s="132"/>
      <c r="M49" s="132"/>
    </row>
    <row r="50" spans="1:13" x14ac:dyDescent="0.25">
      <c r="A50" s="132" t="s">
        <v>120</v>
      </c>
      <c r="B50" s="132"/>
      <c r="C50" s="132"/>
      <c r="D50" s="132"/>
      <c r="E50" s="132"/>
      <c r="F50" s="132"/>
      <c r="G50" s="132"/>
      <c r="H50" s="132"/>
      <c r="I50" s="132"/>
      <c r="J50" s="132"/>
      <c r="K50" s="132"/>
      <c r="L50" s="132"/>
      <c r="M50" s="132"/>
    </row>
    <row r="51" spans="1:13" ht="30" customHeight="1" x14ac:dyDescent="0.25">
      <c r="A51" s="133" t="s">
        <v>72</v>
      </c>
      <c r="B51" s="133"/>
      <c r="C51" s="133"/>
      <c r="D51" s="133"/>
      <c r="E51" s="133"/>
      <c r="F51" s="133"/>
      <c r="G51" s="133"/>
      <c r="H51" s="133"/>
      <c r="I51" s="133"/>
      <c r="J51" s="133"/>
      <c r="K51" s="133"/>
      <c r="L51" s="133"/>
      <c r="M51" s="133"/>
    </row>
    <row r="52" spans="1:13" ht="36" customHeight="1" x14ac:dyDescent="0.25">
      <c r="A52" s="134" t="s">
        <v>73</v>
      </c>
      <c r="B52" s="134"/>
      <c r="C52" s="134"/>
      <c r="D52" s="134"/>
      <c r="E52" s="134"/>
      <c r="F52" s="134"/>
      <c r="G52" s="134"/>
      <c r="H52" s="134"/>
      <c r="I52" s="134"/>
      <c r="J52" s="134"/>
      <c r="K52" s="134"/>
      <c r="L52" s="134"/>
      <c r="M52" s="134"/>
    </row>
    <row r="53" spans="1:13" ht="24" customHeight="1" x14ac:dyDescent="0.25">
      <c r="A53" s="134" t="s">
        <v>74</v>
      </c>
      <c r="B53" s="134"/>
      <c r="C53" s="134"/>
      <c r="D53" s="134"/>
      <c r="E53" s="134"/>
      <c r="F53" s="134"/>
      <c r="G53" s="134"/>
      <c r="H53" s="134"/>
      <c r="I53" s="134"/>
      <c r="J53" s="134"/>
      <c r="K53" s="134"/>
      <c r="L53" s="134"/>
      <c r="M53" s="134"/>
    </row>
    <row r="54" spans="1:13" ht="73.5" customHeight="1" x14ac:dyDescent="0.25">
      <c r="A54" s="134" t="s">
        <v>105</v>
      </c>
      <c r="B54" s="134"/>
      <c r="C54" s="134"/>
      <c r="D54" s="134"/>
      <c r="E54" s="134"/>
      <c r="F54" s="134"/>
      <c r="G54" s="134"/>
      <c r="H54" s="134"/>
      <c r="I54" s="134"/>
      <c r="J54" s="134"/>
      <c r="K54" s="134"/>
      <c r="L54" s="134"/>
      <c r="M54" s="134"/>
    </row>
  </sheetData>
  <mergeCells count="103">
    <mergeCell ref="B43:I43"/>
    <mergeCell ref="J43:K43"/>
    <mergeCell ref="L43:M43"/>
    <mergeCell ref="A48:M48"/>
    <mergeCell ref="A49:M49"/>
    <mergeCell ref="A50:M50"/>
    <mergeCell ref="A51:M51"/>
    <mergeCell ref="A54:M54"/>
    <mergeCell ref="A53:M53"/>
    <mergeCell ref="A52:M52"/>
    <mergeCell ref="A45:M45"/>
    <mergeCell ref="A46:M46"/>
    <mergeCell ref="A47:M47"/>
    <mergeCell ref="J2:Q2"/>
    <mergeCell ref="G7:H7"/>
    <mergeCell ref="G8:H8"/>
    <mergeCell ref="A3:M3"/>
    <mergeCell ref="A4:M4"/>
    <mergeCell ref="A10:A12"/>
    <mergeCell ref="B10:B12"/>
    <mergeCell ref="C10:C12"/>
    <mergeCell ref="I10:I12"/>
    <mergeCell ref="L10:L12"/>
    <mergeCell ref="A13:A15"/>
    <mergeCell ref="B13:B15"/>
    <mergeCell ref="C13:C15"/>
    <mergeCell ref="I13:I15"/>
    <mergeCell ref="A23:A25"/>
    <mergeCell ref="B23:B25"/>
    <mergeCell ref="C23:C25"/>
    <mergeCell ref="I23:I25"/>
    <mergeCell ref="A16:A18"/>
    <mergeCell ref="B16:B18"/>
    <mergeCell ref="C16:C18"/>
    <mergeCell ref="I16:I18"/>
    <mergeCell ref="B20:B22"/>
    <mergeCell ref="C20:C22"/>
    <mergeCell ref="I20:I22"/>
    <mergeCell ref="A19:M19"/>
    <mergeCell ref="K20:K22"/>
    <mergeCell ref="L20:L22"/>
    <mergeCell ref="M20:M22"/>
    <mergeCell ref="K1:M1"/>
    <mergeCell ref="A9:M9"/>
    <mergeCell ref="B6:B7"/>
    <mergeCell ref="A6:A8"/>
    <mergeCell ref="C6:I6"/>
    <mergeCell ref="J6:M6"/>
    <mergeCell ref="J33:M33"/>
    <mergeCell ref="J23:J25"/>
    <mergeCell ref="K23:K25"/>
    <mergeCell ref="L23:L25"/>
    <mergeCell ref="J20:J22"/>
    <mergeCell ref="J30:J32"/>
    <mergeCell ref="M10:M12"/>
    <mergeCell ref="K13:K15"/>
    <mergeCell ref="A20:A22"/>
    <mergeCell ref="L13:L15"/>
    <mergeCell ref="M13:M15"/>
    <mergeCell ref="K16:K18"/>
    <mergeCell ref="L16:L18"/>
    <mergeCell ref="M16:M18"/>
    <mergeCell ref="J10:J12"/>
    <mergeCell ref="J13:J15"/>
    <mergeCell ref="J16:J18"/>
    <mergeCell ref="K10:K12"/>
    <mergeCell ref="A34:M34"/>
    <mergeCell ref="A26:M26"/>
    <mergeCell ref="M23:M25"/>
    <mergeCell ref="J27:J29"/>
    <mergeCell ref="K27:K29"/>
    <mergeCell ref="L27:L29"/>
    <mergeCell ref="M27:M29"/>
    <mergeCell ref="I27:I29"/>
    <mergeCell ref="I30:I32"/>
    <mergeCell ref="A27:A29"/>
    <mergeCell ref="A30:A32"/>
    <mergeCell ref="M30:M32"/>
    <mergeCell ref="A33:I33"/>
    <mergeCell ref="K30:K32"/>
    <mergeCell ref="L30:L32"/>
    <mergeCell ref="L42:M42"/>
    <mergeCell ref="L40:M40"/>
    <mergeCell ref="J38:K38"/>
    <mergeCell ref="L38:M38"/>
    <mergeCell ref="J35:K35"/>
    <mergeCell ref="L35:M35"/>
    <mergeCell ref="B42:I42"/>
    <mergeCell ref="A41:M41"/>
    <mergeCell ref="A35:A36"/>
    <mergeCell ref="A37:A38"/>
    <mergeCell ref="A39:A40"/>
    <mergeCell ref="B35:I36"/>
    <mergeCell ref="B37:I38"/>
    <mergeCell ref="B39:I40"/>
    <mergeCell ref="J36:K36"/>
    <mergeCell ref="L36:M36"/>
    <mergeCell ref="J37:K37"/>
    <mergeCell ref="L37:M37"/>
    <mergeCell ref="J39:K39"/>
    <mergeCell ref="L39:M39"/>
    <mergeCell ref="J40:K40"/>
    <mergeCell ref="J42:K42"/>
  </mergeCells>
  <pageMargins left="0.51181102362204722" right="0.51181102362204722" top="0.74803149606299213" bottom="0.74803149606299213" header="0.31496062992125984" footer="0.31496062992125984"/>
  <pageSetup paperSize="9" scale="91"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topLeftCell="A13" zoomScale="90" zoomScaleNormal="90" workbookViewId="0">
      <selection activeCell="K1" sqref="K1:M1"/>
    </sheetView>
  </sheetViews>
  <sheetFormatPr defaultRowHeight="15" x14ac:dyDescent="0.25"/>
  <cols>
    <col min="1" max="1" width="5.28515625" customWidth="1"/>
    <col min="2" max="3" width="21.42578125" customWidth="1"/>
    <col min="6" max="6" width="13.85546875" customWidth="1"/>
    <col min="7" max="7" width="6.28515625" customWidth="1"/>
    <col min="8" max="8" width="16.140625" customWidth="1"/>
    <col min="9" max="9" width="28.85546875" customWidth="1"/>
    <col min="10" max="10" width="19.7109375" customWidth="1"/>
    <col min="11" max="11" width="16" customWidth="1"/>
    <col min="12" max="12" width="18.140625" customWidth="1"/>
    <col min="13" max="13" width="19" customWidth="1"/>
  </cols>
  <sheetData>
    <row r="1" spans="1:17" ht="31.5" customHeight="1" x14ac:dyDescent="0.25">
      <c r="J1" s="22"/>
      <c r="K1" s="92" t="s">
        <v>127</v>
      </c>
      <c r="L1" s="92"/>
      <c r="M1" s="92"/>
      <c r="N1" s="22"/>
      <c r="O1" s="22"/>
      <c r="P1" s="22"/>
      <c r="Q1" s="22"/>
    </row>
    <row r="2" spans="1:17" ht="15" customHeight="1" x14ac:dyDescent="0.25">
      <c r="B2" s="13"/>
      <c r="J2" s="118"/>
      <c r="K2" s="118"/>
      <c r="L2" s="118"/>
      <c r="M2" s="118"/>
      <c r="N2" s="118"/>
      <c r="O2" s="118"/>
      <c r="P2" s="118"/>
      <c r="Q2" s="118"/>
    </row>
    <row r="3" spans="1:17" ht="15.75" x14ac:dyDescent="0.25">
      <c r="A3" s="121" t="s">
        <v>75</v>
      </c>
      <c r="B3" s="122"/>
      <c r="C3" s="122"/>
      <c r="D3" s="122"/>
      <c r="E3" s="122"/>
      <c r="F3" s="122"/>
      <c r="G3" s="122"/>
      <c r="H3" s="122"/>
      <c r="I3" s="122"/>
      <c r="J3" s="122"/>
      <c r="K3" s="122"/>
      <c r="L3" s="122"/>
      <c r="M3" s="122"/>
    </row>
    <row r="4" spans="1:17" ht="15.75" customHeight="1" x14ac:dyDescent="0.25">
      <c r="A4" s="123"/>
      <c r="B4" s="124"/>
      <c r="C4" s="124"/>
      <c r="D4" s="124"/>
      <c r="E4" s="124"/>
      <c r="F4" s="124"/>
      <c r="G4" s="124"/>
      <c r="H4" s="124"/>
      <c r="I4" s="124"/>
      <c r="J4" s="124"/>
      <c r="K4" s="124"/>
      <c r="L4" s="124"/>
      <c r="M4" s="124"/>
    </row>
    <row r="5" spans="1:17" ht="15.75" x14ac:dyDescent="0.25">
      <c r="A5" s="55"/>
      <c r="B5" s="55"/>
      <c r="C5" s="55"/>
      <c r="D5" s="55"/>
      <c r="E5" s="55"/>
      <c r="F5" s="55"/>
      <c r="G5" s="55"/>
      <c r="H5" s="55"/>
      <c r="I5" s="55"/>
    </row>
    <row r="6" spans="1:17" ht="15.75" customHeight="1" x14ac:dyDescent="0.25">
      <c r="A6" s="98" t="s">
        <v>38</v>
      </c>
      <c r="B6" s="96" t="s">
        <v>77</v>
      </c>
      <c r="C6" s="157" t="s">
        <v>92</v>
      </c>
      <c r="D6" s="158"/>
      <c r="E6" s="158"/>
      <c r="F6" s="158"/>
      <c r="G6" s="158"/>
      <c r="H6" s="158"/>
      <c r="I6" s="159"/>
      <c r="J6" s="160" t="s">
        <v>94</v>
      </c>
      <c r="K6" s="122"/>
      <c r="L6" s="122"/>
      <c r="M6" s="122"/>
    </row>
    <row r="7" spans="1:17" ht="30" customHeight="1" x14ac:dyDescent="0.3">
      <c r="A7" s="99"/>
      <c r="B7" s="97"/>
      <c r="C7" s="46" t="s">
        <v>57</v>
      </c>
      <c r="D7" s="53" t="s">
        <v>76</v>
      </c>
      <c r="E7" s="58" t="s">
        <v>80</v>
      </c>
      <c r="F7" s="58" t="s">
        <v>81</v>
      </c>
      <c r="G7" s="161" t="s">
        <v>82</v>
      </c>
      <c r="H7" s="161"/>
      <c r="I7" s="17" t="s">
        <v>58</v>
      </c>
      <c r="J7" s="96" t="s">
        <v>95</v>
      </c>
      <c r="K7" s="17" t="s">
        <v>58</v>
      </c>
      <c r="L7" s="53" t="s">
        <v>89</v>
      </c>
      <c r="M7" s="53" t="s">
        <v>90</v>
      </c>
    </row>
    <row r="8" spans="1:17" ht="18.75" customHeight="1" x14ac:dyDescent="0.25">
      <c r="A8" s="99"/>
      <c r="B8" s="47" t="s">
        <v>43</v>
      </c>
      <c r="C8" s="54" t="s">
        <v>44</v>
      </c>
      <c r="D8" s="54" t="s">
        <v>45</v>
      </c>
      <c r="E8" s="54" t="s">
        <v>46</v>
      </c>
      <c r="F8" s="54" t="s">
        <v>47</v>
      </c>
      <c r="G8" s="120" t="s">
        <v>48</v>
      </c>
      <c r="H8" s="120"/>
      <c r="I8" s="54" t="s">
        <v>67</v>
      </c>
      <c r="J8" s="97"/>
      <c r="K8" s="52" t="s">
        <v>63</v>
      </c>
      <c r="L8" s="52" t="s">
        <v>64</v>
      </c>
      <c r="M8" s="52" t="s">
        <v>65</v>
      </c>
    </row>
    <row r="9" spans="1:17" ht="15.75" customHeight="1" x14ac:dyDescent="0.25">
      <c r="A9" s="93" t="s">
        <v>91</v>
      </c>
      <c r="B9" s="94"/>
      <c r="C9" s="94"/>
      <c r="D9" s="94"/>
      <c r="E9" s="94"/>
      <c r="F9" s="94"/>
      <c r="G9" s="94"/>
      <c r="H9" s="94"/>
      <c r="I9" s="94"/>
      <c r="J9" s="94"/>
      <c r="K9" s="94"/>
      <c r="L9" s="94"/>
      <c r="M9" s="95"/>
    </row>
    <row r="10" spans="1:17" ht="18.75" x14ac:dyDescent="0.25">
      <c r="A10" s="107" t="s">
        <v>0</v>
      </c>
      <c r="B10" s="125"/>
      <c r="C10" s="126"/>
      <c r="D10" s="56"/>
      <c r="E10" s="48"/>
      <c r="F10" s="48"/>
      <c r="G10" s="49" t="s">
        <v>49</v>
      </c>
      <c r="H10" s="50">
        <f>ROUND(160*E10*F10,3)</f>
        <v>0</v>
      </c>
      <c r="I10" s="82" t="e">
        <f>ROUND((H10+H11+H12)/(1920*$J$33),3)</f>
        <v>#DIV/0!</v>
      </c>
      <c r="J10" s="106"/>
      <c r="K10" s="106"/>
      <c r="L10" s="106"/>
      <c r="M10" s="106"/>
    </row>
    <row r="11" spans="1:17" ht="18.75" x14ac:dyDescent="0.25">
      <c r="A11" s="108"/>
      <c r="B11" s="112"/>
      <c r="C11" s="114"/>
      <c r="D11" s="57"/>
      <c r="E11" s="19"/>
      <c r="F11" s="19"/>
      <c r="G11" s="20" t="s">
        <v>50</v>
      </c>
      <c r="H11" s="21">
        <f>ROUND(160*E11*F11,0)</f>
        <v>0</v>
      </c>
      <c r="I11" s="82"/>
      <c r="J11" s="106"/>
      <c r="K11" s="106"/>
      <c r="L11" s="106"/>
      <c r="M11" s="106"/>
    </row>
    <row r="12" spans="1:17" ht="18.75" x14ac:dyDescent="0.25">
      <c r="A12" s="108"/>
      <c r="B12" s="112"/>
      <c r="C12" s="114"/>
      <c r="D12" s="57"/>
      <c r="E12" s="19"/>
      <c r="F12" s="19"/>
      <c r="G12" s="20" t="s">
        <v>51</v>
      </c>
      <c r="H12" s="21">
        <f>ROUND(160*E12*F12,0)</f>
        <v>0</v>
      </c>
      <c r="I12" s="83"/>
      <c r="J12" s="106"/>
      <c r="K12" s="106"/>
      <c r="L12" s="106"/>
      <c r="M12" s="106"/>
    </row>
    <row r="13" spans="1:17" ht="18.75" x14ac:dyDescent="0.25">
      <c r="A13" s="108" t="s">
        <v>1</v>
      </c>
      <c r="B13" s="109"/>
      <c r="C13" s="110"/>
      <c r="D13" s="57"/>
      <c r="E13" s="19"/>
      <c r="F13" s="19"/>
      <c r="G13" s="20" t="s">
        <v>49</v>
      </c>
      <c r="H13" s="21">
        <f>ROUND(160*E13*F13,3)</f>
        <v>0</v>
      </c>
      <c r="I13" s="84" t="e">
        <f>ROUND((H13+H14+H15)/(1920*$J$33),3)</f>
        <v>#DIV/0!</v>
      </c>
      <c r="J13" s="106"/>
      <c r="K13" s="106"/>
      <c r="L13" s="106"/>
      <c r="M13" s="106"/>
    </row>
    <row r="14" spans="1:17" ht="18.75" x14ac:dyDescent="0.25">
      <c r="A14" s="108"/>
      <c r="B14" s="109"/>
      <c r="C14" s="110"/>
      <c r="D14" s="57"/>
      <c r="E14" s="19"/>
      <c r="F14" s="19"/>
      <c r="G14" s="20" t="s">
        <v>50</v>
      </c>
      <c r="H14" s="21">
        <f>ROUND(160*E14*F14,0)</f>
        <v>0</v>
      </c>
      <c r="I14" s="82"/>
      <c r="J14" s="106"/>
      <c r="K14" s="106"/>
      <c r="L14" s="106"/>
      <c r="M14" s="106"/>
    </row>
    <row r="15" spans="1:17" ht="18.75" x14ac:dyDescent="0.25">
      <c r="A15" s="108"/>
      <c r="B15" s="109"/>
      <c r="C15" s="110"/>
      <c r="D15" s="57"/>
      <c r="E15" s="19"/>
      <c r="F15" s="19"/>
      <c r="G15" s="20" t="s">
        <v>51</v>
      </c>
      <c r="H15" s="21">
        <f>ROUND(160*E15*F15,0)</f>
        <v>0</v>
      </c>
      <c r="I15" s="83"/>
      <c r="J15" s="106"/>
      <c r="K15" s="106"/>
      <c r="L15" s="106"/>
      <c r="M15" s="106"/>
    </row>
    <row r="16" spans="1:17" ht="18.75" x14ac:dyDescent="0.25">
      <c r="A16" s="108" t="s">
        <v>2</v>
      </c>
      <c r="B16" s="112"/>
      <c r="C16" s="114"/>
      <c r="D16" s="57"/>
      <c r="E16" s="19"/>
      <c r="F16" s="19"/>
      <c r="G16" s="20" t="s">
        <v>49</v>
      </c>
      <c r="H16" s="21">
        <f>ROUND(160*E16*F16,3)</f>
        <v>0</v>
      </c>
      <c r="I16" s="84" t="e">
        <f>ROUND((H16+H17+H18)/(1920*$J$33),3)</f>
        <v>#DIV/0!</v>
      </c>
      <c r="J16" s="106"/>
      <c r="K16" s="106"/>
      <c r="L16" s="106"/>
      <c r="M16" s="106"/>
    </row>
    <row r="17" spans="1:13" ht="18.75" x14ac:dyDescent="0.25">
      <c r="A17" s="108"/>
      <c r="B17" s="112"/>
      <c r="C17" s="114"/>
      <c r="D17" s="57"/>
      <c r="E17" s="19"/>
      <c r="F17" s="19"/>
      <c r="G17" s="20" t="s">
        <v>50</v>
      </c>
      <c r="H17" s="21">
        <f>ROUND(160*E17*F17,0)</f>
        <v>0</v>
      </c>
      <c r="I17" s="82"/>
      <c r="J17" s="106"/>
      <c r="K17" s="106"/>
      <c r="L17" s="106"/>
      <c r="M17" s="106"/>
    </row>
    <row r="18" spans="1:13" ht="18.75" x14ac:dyDescent="0.25">
      <c r="A18" s="111"/>
      <c r="B18" s="113"/>
      <c r="C18" s="115"/>
      <c r="D18" s="24"/>
      <c r="E18" s="23"/>
      <c r="F18" s="23"/>
      <c r="G18" s="26" t="s">
        <v>51</v>
      </c>
      <c r="H18" s="27">
        <f>ROUND(160*E18*F18,0)</f>
        <v>0</v>
      </c>
      <c r="I18" s="82"/>
      <c r="J18" s="106"/>
      <c r="K18" s="106"/>
      <c r="L18" s="106"/>
      <c r="M18" s="106"/>
    </row>
    <row r="19" spans="1:13" ht="15.75" customHeight="1" x14ac:dyDescent="0.25">
      <c r="A19" s="93" t="s">
        <v>79</v>
      </c>
      <c r="B19" s="94"/>
      <c r="C19" s="94"/>
      <c r="D19" s="94"/>
      <c r="E19" s="94"/>
      <c r="F19" s="94"/>
      <c r="G19" s="94"/>
      <c r="H19" s="94"/>
      <c r="I19" s="94"/>
      <c r="J19" s="94"/>
      <c r="K19" s="94"/>
      <c r="L19" s="94"/>
      <c r="M19" s="95"/>
    </row>
    <row r="20" spans="1:13" ht="18.75" x14ac:dyDescent="0.25">
      <c r="A20" s="107" t="s">
        <v>3</v>
      </c>
      <c r="B20" s="116"/>
      <c r="C20" s="117"/>
      <c r="D20" s="56"/>
      <c r="E20" s="48"/>
      <c r="F20" s="48"/>
      <c r="G20" s="49" t="s">
        <v>49</v>
      </c>
      <c r="H20" s="50">
        <f>ROUND(160*E20*F20,3)</f>
        <v>0</v>
      </c>
      <c r="I20" s="82" t="e">
        <f>ROUND((H20+H21+H22)/(1920*$J$33),3)</f>
        <v>#DIV/0!</v>
      </c>
      <c r="J20" s="106"/>
      <c r="K20" s="106"/>
      <c r="L20" s="106"/>
      <c r="M20" s="81"/>
    </row>
    <row r="21" spans="1:13" ht="18.75" x14ac:dyDescent="0.25">
      <c r="A21" s="108"/>
      <c r="B21" s="112"/>
      <c r="C21" s="114"/>
      <c r="D21" s="57"/>
      <c r="E21" s="19"/>
      <c r="F21" s="19"/>
      <c r="G21" s="20" t="s">
        <v>50</v>
      </c>
      <c r="H21" s="21">
        <f>ROUND(160*E21*F21,0)</f>
        <v>0</v>
      </c>
      <c r="I21" s="82"/>
      <c r="J21" s="106"/>
      <c r="K21" s="106"/>
      <c r="L21" s="106"/>
      <c r="M21" s="81"/>
    </row>
    <row r="22" spans="1:13" ht="18.75" x14ac:dyDescent="0.25">
      <c r="A22" s="108"/>
      <c r="B22" s="112"/>
      <c r="C22" s="114"/>
      <c r="D22" s="57"/>
      <c r="E22" s="19"/>
      <c r="F22" s="19"/>
      <c r="G22" s="20" t="s">
        <v>51</v>
      </c>
      <c r="H22" s="21">
        <f>ROUND(160*E22*F22,0)</f>
        <v>0</v>
      </c>
      <c r="I22" s="83"/>
      <c r="J22" s="106"/>
      <c r="K22" s="106"/>
      <c r="L22" s="106"/>
      <c r="M22" s="81"/>
    </row>
    <row r="23" spans="1:13" ht="18.75" x14ac:dyDescent="0.25">
      <c r="A23" s="108" t="s">
        <v>4</v>
      </c>
      <c r="B23" s="112"/>
      <c r="C23" s="114"/>
      <c r="D23" s="57"/>
      <c r="E23" s="19"/>
      <c r="F23" s="19"/>
      <c r="G23" s="20" t="s">
        <v>49</v>
      </c>
      <c r="H23" s="21">
        <f>ROUND(160*E23*F23,3)</f>
        <v>0</v>
      </c>
      <c r="I23" s="84" t="e">
        <f>ROUND((H23+H24+H25)/(1920*$J$33),3)</f>
        <v>#DIV/0!</v>
      </c>
      <c r="J23" s="106"/>
      <c r="K23" s="106"/>
      <c r="L23" s="106"/>
      <c r="M23" s="81"/>
    </row>
    <row r="24" spans="1:13" ht="18.75" x14ac:dyDescent="0.25">
      <c r="A24" s="108"/>
      <c r="B24" s="112"/>
      <c r="C24" s="114"/>
      <c r="D24" s="57"/>
      <c r="E24" s="19"/>
      <c r="F24" s="19"/>
      <c r="G24" s="20" t="s">
        <v>50</v>
      </c>
      <c r="H24" s="21">
        <f>ROUND(160*E24*F24,0)</f>
        <v>0</v>
      </c>
      <c r="I24" s="82"/>
      <c r="J24" s="106"/>
      <c r="K24" s="106"/>
      <c r="L24" s="106"/>
      <c r="M24" s="81"/>
    </row>
    <row r="25" spans="1:13" ht="18.75" x14ac:dyDescent="0.25">
      <c r="A25" s="111"/>
      <c r="B25" s="113"/>
      <c r="C25" s="115"/>
      <c r="D25" s="24"/>
      <c r="E25" s="23"/>
      <c r="F25" s="23"/>
      <c r="G25" s="26" t="s">
        <v>51</v>
      </c>
      <c r="H25" s="27">
        <f>ROUND(160*E25*F25,0)</f>
        <v>0</v>
      </c>
      <c r="I25" s="82"/>
      <c r="J25" s="106"/>
      <c r="K25" s="106"/>
      <c r="L25" s="106"/>
      <c r="M25" s="81"/>
    </row>
    <row r="26" spans="1:13" ht="48" customHeight="1" x14ac:dyDescent="0.25">
      <c r="A26" s="78" t="s">
        <v>78</v>
      </c>
      <c r="B26" s="79"/>
      <c r="C26" s="79"/>
      <c r="D26" s="79"/>
      <c r="E26" s="79"/>
      <c r="F26" s="79"/>
      <c r="G26" s="79"/>
      <c r="H26" s="79"/>
      <c r="I26" s="79"/>
      <c r="J26" s="79"/>
      <c r="K26" s="79"/>
      <c r="L26" s="79"/>
      <c r="M26" s="80"/>
    </row>
    <row r="27" spans="1:13" ht="18.75" x14ac:dyDescent="0.25">
      <c r="A27" s="85" t="s">
        <v>5</v>
      </c>
      <c r="B27" s="28"/>
      <c r="C27" s="29"/>
      <c r="D27" s="30"/>
      <c r="E27" s="31"/>
      <c r="F27" s="51"/>
      <c r="G27" s="49" t="s">
        <v>49</v>
      </c>
      <c r="H27" s="50">
        <f>ROUND(160*E27*F27,3)</f>
        <v>0</v>
      </c>
      <c r="I27" s="82" t="e">
        <f>ROUND((H27+H28+H29)/(1920*$J$33),3)</f>
        <v>#DIV/0!</v>
      </c>
      <c r="J27" s="81"/>
      <c r="K27" s="81"/>
      <c r="L27" s="81"/>
      <c r="M27" s="81"/>
    </row>
    <row r="28" spans="1:13" ht="18.75" x14ac:dyDescent="0.25">
      <c r="A28" s="86"/>
      <c r="B28" s="28"/>
      <c r="C28" s="29"/>
      <c r="D28" s="32"/>
      <c r="E28" s="33"/>
      <c r="F28" s="42"/>
      <c r="G28" s="20" t="s">
        <v>50</v>
      </c>
      <c r="H28" s="21">
        <f>ROUND(160*E28*F28,0)</f>
        <v>0</v>
      </c>
      <c r="I28" s="82"/>
      <c r="J28" s="81"/>
      <c r="K28" s="81"/>
      <c r="L28" s="81"/>
      <c r="M28" s="81"/>
    </row>
    <row r="29" spans="1:13" ht="18.75" x14ac:dyDescent="0.25">
      <c r="A29" s="87"/>
      <c r="B29" s="34"/>
      <c r="C29" s="35"/>
      <c r="D29" s="36"/>
      <c r="E29" s="37"/>
      <c r="F29" s="43"/>
      <c r="G29" s="20" t="s">
        <v>51</v>
      </c>
      <c r="H29" s="21">
        <f>ROUND(160*E29*F29,0)</f>
        <v>0</v>
      </c>
      <c r="I29" s="83"/>
      <c r="J29" s="81"/>
      <c r="K29" s="81"/>
      <c r="L29" s="81"/>
      <c r="M29" s="81"/>
    </row>
    <row r="30" spans="1:13" ht="18.75" x14ac:dyDescent="0.25">
      <c r="A30" s="88" t="s">
        <v>6</v>
      </c>
      <c r="B30" s="38"/>
      <c r="C30" s="39"/>
      <c r="D30" s="36"/>
      <c r="E30" s="37"/>
      <c r="F30" s="43"/>
      <c r="G30" s="20" t="s">
        <v>49</v>
      </c>
      <c r="H30" s="21">
        <f>ROUND(160*E30*F30,3)</f>
        <v>0</v>
      </c>
      <c r="I30" s="84" t="e">
        <f>ROUND((H30+H31+H32)/(1920*$J$33),3)</f>
        <v>#DIV/0!</v>
      </c>
      <c r="J30" s="89"/>
      <c r="K30" s="89"/>
      <c r="L30" s="89"/>
      <c r="M30" s="89"/>
    </row>
    <row r="31" spans="1:13" ht="18.75" x14ac:dyDescent="0.25">
      <c r="A31" s="86"/>
      <c r="B31" s="28"/>
      <c r="C31" s="29"/>
      <c r="D31" s="40"/>
      <c r="E31" s="41"/>
      <c r="F31" s="44"/>
      <c r="G31" s="20" t="s">
        <v>50</v>
      </c>
      <c r="H31" s="21">
        <f>ROUND(160*E31*F31,0)</f>
        <v>0</v>
      </c>
      <c r="I31" s="82"/>
      <c r="J31" s="90"/>
      <c r="K31" s="90"/>
      <c r="L31" s="90"/>
      <c r="M31" s="90"/>
    </row>
    <row r="32" spans="1:13" ht="18.75" x14ac:dyDescent="0.25">
      <c r="A32" s="87"/>
      <c r="B32" s="34"/>
      <c r="C32" s="35"/>
      <c r="D32" s="40"/>
      <c r="E32" s="41"/>
      <c r="F32" s="44"/>
      <c r="G32" s="26" t="s">
        <v>51</v>
      </c>
      <c r="H32" s="27">
        <f>ROUND(160*E32*F32,0)</f>
        <v>0</v>
      </c>
      <c r="I32" s="83"/>
      <c r="J32" s="91"/>
      <c r="K32" s="91"/>
      <c r="L32" s="91"/>
      <c r="M32" s="91"/>
    </row>
    <row r="33" spans="1:13" ht="21.75" customHeight="1" x14ac:dyDescent="0.25">
      <c r="A33" s="78" t="s">
        <v>114</v>
      </c>
      <c r="B33" s="79"/>
      <c r="C33" s="79"/>
      <c r="D33" s="79"/>
      <c r="E33" s="79"/>
      <c r="F33" s="79"/>
      <c r="G33" s="79"/>
      <c r="H33" s="79"/>
      <c r="I33" s="80"/>
      <c r="J33" s="137"/>
      <c r="K33" s="138"/>
      <c r="L33" s="138"/>
      <c r="M33" s="139"/>
    </row>
    <row r="34" spans="1:13" ht="55.5" customHeight="1" x14ac:dyDescent="0.25">
      <c r="A34" s="147" t="s">
        <v>112</v>
      </c>
      <c r="B34" s="148"/>
      <c r="C34" s="148"/>
      <c r="D34" s="148"/>
      <c r="E34" s="148"/>
      <c r="F34" s="148"/>
      <c r="G34" s="148"/>
      <c r="H34" s="148"/>
      <c r="I34" s="148"/>
      <c r="J34" s="148"/>
      <c r="K34" s="148"/>
      <c r="L34" s="148"/>
      <c r="M34" s="149"/>
    </row>
    <row r="35" spans="1:13" ht="18.75" x14ac:dyDescent="0.25">
      <c r="A35" s="145" t="s">
        <v>7</v>
      </c>
      <c r="B35" s="143" t="s">
        <v>110</v>
      </c>
      <c r="C35" s="144"/>
      <c r="D35" s="144"/>
      <c r="E35" s="144"/>
      <c r="F35" s="144"/>
      <c r="G35" s="144"/>
      <c r="H35" s="144"/>
      <c r="I35" s="144"/>
      <c r="J35" s="146" t="s">
        <v>98</v>
      </c>
      <c r="K35" s="146"/>
      <c r="L35" s="105"/>
      <c r="M35" s="105"/>
    </row>
    <row r="36" spans="1:13" ht="18.75" x14ac:dyDescent="0.25">
      <c r="A36" s="146"/>
      <c r="B36" s="144"/>
      <c r="C36" s="144"/>
      <c r="D36" s="144"/>
      <c r="E36" s="144"/>
      <c r="F36" s="144"/>
      <c r="G36" s="144"/>
      <c r="H36" s="144"/>
      <c r="I36" s="144"/>
      <c r="J36" s="146" t="s">
        <v>99</v>
      </c>
      <c r="K36" s="146"/>
      <c r="L36" s="105"/>
      <c r="M36" s="105"/>
    </row>
    <row r="37" spans="1:13" ht="18.75" x14ac:dyDescent="0.25">
      <c r="A37" s="145" t="s">
        <v>8</v>
      </c>
      <c r="B37" s="143" t="s">
        <v>109</v>
      </c>
      <c r="C37" s="144"/>
      <c r="D37" s="144"/>
      <c r="E37" s="144"/>
      <c r="F37" s="144"/>
      <c r="G37" s="144"/>
      <c r="H37" s="144"/>
      <c r="I37" s="144"/>
      <c r="J37" s="146" t="s">
        <v>100</v>
      </c>
      <c r="K37" s="146"/>
      <c r="L37" s="105"/>
      <c r="M37" s="105"/>
    </row>
    <row r="38" spans="1:13" ht="18.75" x14ac:dyDescent="0.25">
      <c r="A38" s="146"/>
      <c r="B38" s="144"/>
      <c r="C38" s="144"/>
      <c r="D38" s="144"/>
      <c r="E38" s="144"/>
      <c r="F38" s="144"/>
      <c r="G38" s="144"/>
      <c r="H38" s="144"/>
      <c r="I38" s="144"/>
      <c r="J38" s="146" t="s">
        <v>101</v>
      </c>
      <c r="K38" s="146"/>
      <c r="L38" s="105"/>
      <c r="M38" s="105"/>
    </row>
    <row r="39" spans="1:13" ht="18.75" x14ac:dyDescent="0.25">
      <c r="A39" s="145" t="s">
        <v>9</v>
      </c>
      <c r="B39" s="143" t="s">
        <v>108</v>
      </c>
      <c r="C39" s="144"/>
      <c r="D39" s="144"/>
      <c r="E39" s="144"/>
      <c r="F39" s="144"/>
      <c r="G39" s="144"/>
      <c r="H39" s="144"/>
      <c r="I39" s="144"/>
      <c r="J39" s="146" t="s">
        <v>102</v>
      </c>
      <c r="K39" s="146"/>
      <c r="L39" s="64"/>
      <c r="M39" s="64"/>
    </row>
    <row r="40" spans="1:13" ht="18.75" x14ac:dyDescent="0.25">
      <c r="A40" s="146"/>
      <c r="B40" s="144"/>
      <c r="C40" s="144"/>
      <c r="D40" s="144"/>
      <c r="E40" s="144"/>
      <c r="F40" s="144"/>
      <c r="G40" s="144"/>
      <c r="H40" s="144"/>
      <c r="I40" s="144"/>
      <c r="J40" s="146" t="s">
        <v>103</v>
      </c>
      <c r="K40" s="146"/>
      <c r="L40" s="64"/>
      <c r="M40" s="64"/>
    </row>
    <row r="41" spans="1:13" ht="35.25" customHeight="1" x14ac:dyDescent="0.25">
      <c r="A41" s="140" t="s">
        <v>111</v>
      </c>
      <c r="B41" s="141"/>
      <c r="C41" s="141"/>
      <c r="D41" s="141"/>
      <c r="E41" s="141"/>
      <c r="F41" s="141"/>
      <c r="G41" s="141"/>
      <c r="H41" s="141"/>
      <c r="I41" s="141"/>
      <c r="J41" s="141"/>
      <c r="K41" s="141"/>
      <c r="L41" s="141"/>
      <c r="M41" s="142"/>
    </row>
    <row r="42" spans="1:13" ht="49.5" customHeight="1" x14ac:dyDescent="0.25">
      <c r="A42" s="59" t="s">
        <v>10</v>
      </c>
      <c r="B42" s="143" t="s">
        <v>107</v>
      </c>
      <c r="C42" s="144"/>
      <c r="D42" s="144"/>
      <c r="E42" s="144"/>
      <c r="F42" s="144"/>
      <c r="G42" s="144"/>
      <c r="H42" s="144"/>
      <c r="I42" s="144"/>
      <c r="J42" s="73" t="s">
        <v>104</v>
      </c>
      <c r="K42" s="74"/>
      <c r="L42" s="62"/>
      <c r="M42" s="63"/>
    </row>
    <row r="43" spans="1:13" ht="30" customHeight="1" x14ac:dyDescent="0.25">
      <c r="A43" s="60">
        <v>12</v>
      </c>
      <c r="B43" s="150" t="s">
        <v>125</v>
      </c>
      <c r="C43" s="151"/>
      <c r="D43" s="151"/>
      <c r="E43" s="151"/>
      <c r="F43" s="151"/>
      <c r="G43" s="151"/>
      <c r="H43" s="151"/>
      <c r="I43" s="152"/>
      <c r="J43" s="153" t="s">
        <v>124</v>
      </c>
      <c r="K43" s="154"/>
      <c r="L43" s="155"/>
      <c r="M43" s="156"/>
    </row>
    <row r="45" spans="1:13" ht="15" customHeight="1" x14ac:dyDescent="0.25">
      <c r="A45" s="133" t="s">
        <v>87</v>
      </c>
      <c r="B45" s="133"/>
      <c r="C45" s="133"/>
      <c r="D45" s="133"/>
      <c r="E45" s="133"/>
      <c r="F45" s="133"/>
      <c r="G45" s="133"/>
      <c r="H45" s="133"/>
      <c r="I45" s="133"/>
      <c r="J45" s="133"/>
      <c r="K45" s="133"/>
      <c r="L45" s="133"/>
      <c r="M45" s="133"/>
    </row>
    <row r="46" spans="1:13" ht="15" customHeight="1" x14ac:dyDescent="0.25">
      <c r="A46" s="135" t="s">
        <v>88</v>
      </c>
      <c r="B46" s="135"/>
      <c r="C46" s="135"/>
      <c r="D46" s="135"/>
      <c r="E46" s="135"/>
      <c r="F46" s="135"/>
      <c r="G46" s="135"/>
      <c r="H46" s="135"/>
      <c r="I46" s="135"/>
      <c r="J46" s="135"/>
      <c r="K46" s="135"/>
      <c r="L46" s="135"/>
      <c r="M46" s="135"/>
    </row>
    <row r="47" spans="1:13" ht="30" customHeight="1" x14ac:dyDescent="0.25">
      <c r="A47" s="136" t="s">
        <v>83</v>
      </c>
      <c r="B47" s="136"/>
      <c r="C47" s="136"/>
      <c r="D47" s="136"/>
      <c r="E47" s="136"/>
      <c r="F47" s="136"/>
      <c r="G47" s="136"/>
      <c r="H47" s="136"/>
      <c r="I47" s="136"/>
      <c r="J47" s="136"/>
      <c r="K47" s="136"/>
      <c r="L47" s="136"/>
      <c r="M47" s="136"/>
    </row>
    <row r="48" spans="1:13" ht="15" customHeight="1" x14ac:dyDescent="0.25">
      <c r="A48" s="132" t="s">
        <v>84</v>
      </c>
      <c r="B48" s="132"/>
      <c r="C48" s="132"/>
      <c r="D48" s="132"/>
      <c r="E48" s="132"/>
      <c r="F48" s="132"/>
      <c r="G48" s="132"/>
      <c r="H48" s="132"/>
      <c r="I48" s="132"/>
      <c r="J48" s="132"/>
      <c r="K48" s="132"/>
      <c r="L48" s="132"/>
      <c r="M48" s="132"/>
    </row>
    <row r="49" spans="1:13" ht="30" customHeight="1" x14ac:dyDescent="0.25">
      <c r="A49" s="132" t="s">
        <v>93</v>
      </c>
      <c r="B49" s="132"/>
      <c r="C49" s="132"/>
      <c r="D49" s="132"/>
      <c r="E49" s="132"/>
      <c r="F49" s="132"/>
      <c r="G49" s="132"/>
      <c r="H49" s="132"/>
      <c r="I49" s="132"/>
      <c r="J49" s="132"/>
      <c r="K49" s="132"/>
      <c r="L49" s="132"/>
      <c r="M49" s="132"/>
    </row>
    <row r="50" spans="1:13" ht="15" customHeight="1" x14ac:dyDescent="0.25">
      <c r="A50" s="132" t="s">
        <v>121</v>
      </c>
      <c r="B50" s="132"/>
      <c r="C50" s="132"/>
      <c r="D50" s="132"/>
      <c r="E50" s="132"/>
      <c r="F50" s="132"/>
      <c r="G50" s="132"/>
      <c r="H50" s="132"/>
      <c r="I50" s="132"/>
      <c r="J50" s="132"/>
      <c r="K50" s="132"/>
      <c r="L50" s="132"/>
      <c r="M50" s="132"/>
    </row>
    <row r="51" spans="1:13" ht="30" customHeight="1" x14ac:dyDescent="0.25">
      <c r="A51" s="133" t="s">
        <v>85</v>
      </c>
      <c r="B51" s="133"/>
      <c r="C51" s="133"/>
      <c r="D51" s="133"/>
      <c r="E51" s="133"/>
      <c r="F51" s="133"/>
      <c r="G51" s="133"/>
      <c r="H51" s="133"/>
      <c r="I51" s="133"/>
      <c r="J51" s="133"/>
      <c r="K51" s="133"/>
      <c r="L51" s="133"/>
      <c r="M51" s="133"/>
    </row>
    <row r="52" spans="1:13" ht="36" customHeight="1" x14ac:dyDescent="0.25">
      <c r="A52" s="134" t="s">
        <v>86</v>
      </c>
      <c r="B52" s="134"/>
      <c r="C52" s="134"/>
      <c r="D52" s="134"/>
      <c r="E52" s="134"/>
      <c r="F52" s="134"/>
      <c r="G52" s="134"/>
      <c r="H52" s="134"/>
      <c r="I52" s="134"/>
      <c r="J52" s="134"/>
      <c r="K52" s="134"/>
      <c r="L52" s="134"/>
      <c r="M52" s="134"/>
    </row>
    <row r="53" spans="1:13" ht="24" customHeight="1" x14ac:dyDescent="0.25">
      <c r="A53" s="134" t="s">
        <v>74</v>
      </c>
      <c r="B53" s="134"/>
      <c r="C53" s="134"/>
      <c r="D53" s="134"/>
      <c r="E53" s="134"/>
      <c r="F53" s="134"/>
      <c r="G53" s="134"/>
      <c r="H53" s="134"/>
      <c r="I53" s="134"/>
      <c r="J53" s="134"/>
      <c r="K53" s="134"/>
      <c r="L53" s="134"/>
      <c r="M53" s="134"/>
    </row>
    <row r="54" spans="1:13" ht="104.25" customHeight="1" x14ac:dyDescent="0.25">
      <c r="A54" s="134" t="s">
        <v>106</v>
      </c>
      <c r="B54" s="134"/>
      <c r="C54" s="134"/>
      <c r="D54" s="134"/>
      <c r="E54" s="134"/>
      <c r="F54" s="134"/>
      <c r="G54" s="134"/>
      <c r="H54" s="134"/>
      <c r="I54" s="134"/>
      <c r="J54" s="134"/>
      <c r="K54" s="134"/>
      <c r="L54" s="134"/>
      <c r="M54" s="134"/>
    </row>
  </sheetData>
  <mergeCells count="104">
    <mergeCell ref="B43:I43"/>
    <mergeCell ref="J43:K43"/>
    <mergeCell ref="L43:M43"/>
    <mergeCell ref="K1:M1"/>
    <mergeCell ref="J2:Q2"/>
    <mergeCell ref="A3:M3"/>
    <mergeCell ref="A4:M4"/>
    <mergeCell ref="A6:A8"/>
    <mergeCell ref="B6:B7"/>
    <mergeCell ref="C6:I6"/>
    <mergeCell ref="J6:M6"/>
    <mergeCell ref="G7:H7"/>
    <mergeCell ref="G8:H8"/>
    <mergeCell ref="A9:M9"/>
    <mergeCell ref="A10:A12"/>
    <mergeCell ref="B10:B12"/>
    <mergeCell ref="C10:C12"/>
    <mergeCell ref="I10:I12"/>
    <mergeCell ref="J10:J12"/>
    <mergeCell ref="K10:K12"/>
    <mergeCell ref="L10:L12"/>
    <mergeCell ref="M10:M12"/>
    <mergeCell ref="L13:L15"/>
    <mergeCell ref="M13:M15"/>
    <mergeCell ref="A16:A18"/>
    <mergeCell ref="B16:B18"/>
    <mergeCell ref="C16:C18"/>
    <mergeCell ref="I16:I18"/>
    <mergeCell ref="J16:J18"/>
    <mergeCell ref="K16:K18"/>
    <mergeCell ref="L16:L18"/>
    <mergeCell ref="M16:M18"/>
    <mergeCell ref="A13:A15"/>
    <mergeCell ref="B13:B15"/>
    <mergeCell ref="C13:C15"/>
    <mergeCell ref="I13:I15"/>
    <mergeCell ref="J13:J15"/>
    <mergeCell ref="K13:K15"/>
    <mergeCell ref="A19:M19"/>
    <mergeCell ref="A20:A22"/>
    <mergeCell ref="B20:B22"/>
    <mergeCell ref="C20:C22"/>
    <mergeCell ref="I20:I22"/>
    <mergeCell ref="J20:J22"/>
    <mergeCell ref="K20:K22"/>
    <mergeCell ref="L20:L22"/>
    <mergeCell ref="M20:M22"/>
    <mergeCell ref="A30:A32"/>
    <mergeCell ref="I30:I32"/>
    <mergeCell ref="J30:J32"/>
    <mergeCell ref="K30:K32"/>
    <mergeCell ref="L30:L32"/>
    <mergeCell ref="M30:M32"/>
    <mergeCell ref="L23:L25"/>
    <mergeCell ref="M23:M25"/>
    <mergeCell ref="A26:M26"/>
    <mergeCell ref="A27:A29"/>
    <mergeCell ref="I27:I29"/>
    <mergeCell ref="J27:J29"/>
    <mergeCell ref="K27:K29"/>
    <mergeCell ref="L27:L29"/>
    <mergeCell ref="M27:M29"/>
    <mergeCell ref="A23:A25"/>
    <mergeCell ref="B23:B25"/>
    <mergeCell ref="C23:C25"/>
    <mergeCell ref="I23:I25"/>
    <mergeCell ref="J23:J25"/>
    <mergeCell ref="K23:K25"/>
    <mergeCell ref="B37:I38"/>
    <mergeCell ref="J37:K37"/>
    <mergeCell ref="L37:M37"/>
    <mergeCell ref="J38:K38"/>
    <mergeCell ref="L38:M38"/>
    <mergeCell ref="A34:M34"/>
    <mergeCell ref="A35:A36"/>
    <mergeCell ref="B35:I36"/>
    <mergeCell ref="J35:K35"/>
    <mergeCell ref="L35:M35"/>
    <mergeCell ref="J36:K36"/>
    <mergeCell ref="L36:M36"/>
    <mergeCell ref="A33:I33"/>
    <mergeCell ref="J33:M33"/>
    <mergeCell ref="A53:M53"/>
    <mergeCell ref="A54:M54"/>
    <mergeCell ref="J7:J8"/>
    <mergeCell ref="A47:M47"/>
    <mergeCell ref="A48:M48"/>
    <mergeCell ref="A49:M49"/>
    <mergeCell ref="A50:M50"/>
    <mergeCell ref="A51:M51"/>
    <mergeCell ref="A52:M52"/>
    <mergeCell ref="A41:M41"/>
    <mergeCell ref="B42:I42"/>
    <mergeCell ref="J42:K42"/>
    <mergeCell ref="L42:M42"/>
    <mergeCell ref="A45:M45"/>
    <mergeCell ref="A46:M46"/>
    <mergeCell ref="A39:A40"/>
    <mergeCell ref="B39:I40"/>
    <mergeCell ref="J39:K39"/>
    <mergeCell ref="L39:M39"/>
    <mergeCell ref="J40:K40"/>
    <mergeCell ref="L40:M40"/>
    <mergeCell ref="A37:A38"/>
  </mergeCells>
  <pageMargins left="0.51181102362204722" right="0.51181102362204722" top="0.74803149606299213" bottom="0.74803149606299213" header="0.31496062992125984" footer="0.31496062992125984"/>
  <pageSetup paperSize="9" scale="91"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tabSelected="1" view="pageBreakPreview" zoomScale="80" zoomScaleNormal="100" zoomScaleSheetLayoutView="80" workbookViewId="0">
      <selection activeCell="K10" sqref="K10:K13"/>
    </sheetView>
  </sheetViews>
  <sheetFormatPr defaultColWidth="8.85546875" defaultRowHeight="15" x14ac:dyDescent="0.25"/>
  <cols>
    <col min="15" max="15" width="10.42578125" customWidth="1"/>
  </cols>
  <sheetData>
    <row r="1" spans="1:19" ht="35.25" customHeight="1" x14ac:dyDescent="0.25">
      <c r="A1" s="175" t="s">
        <v>128</v>
      </c>
      <c r="B1" s="176"/>
      <c r="C1" s="176"/>
      <c r="D1" s="176"/>
      <c r="E1" s="176"/>
      <c r="F1" s="176"/>
      <c r="G1" s="176"/>
      <c r="H1" s="176"/>
      <c r="I1" s="176"/>
      <c r="J1" s="176"/>
      <c r="K1" s="176"/>
      <c r="L1" s="176"/>
      <c r="M1" s="176"/>
      <c r="N1" s="176"/>
      <c r="O1" s="176"/>
      <c r="P1" s="176"/>
      <c r="Q1" s="176"/>
      <c r="R1" s="176"/>
      <c r="S1" s="176"/>
    </row>
    <row r="2" spans="1:19" ht="15.75" x14ac:dyDescent="0.3">
      <c r="A2" s="162" t="s">
        <v>36</v>
      </c>
      <c r="B2" s="163"/>
      <c r="C2" s="163"/>
      <c r="D2" s="163"/>
      <c r="E2" s="163"/>
      <c r="F2" s="163"/>
      <c r="G2" s="163"/>
      <c r="H2" s="163"/>
      <c r="I2" s="163"/>
      <c r="J2" s="163"/>
      <c r="K2" s="163"/>
      <c r="L2" s="163"/>
      <c r="M2" s="163"/>
      <c r="N2" s="163"/>
      <c r="O2" s="163"/>
      <c r="P2" s="163"/>
      <c r="Q2" s="163"/>
      <c r="R2" s="163"/>
      <c r="S2" s="163"/>
    </row>
    <row r="3" spans="1:19" ht="18.75" x14ac:dyDescent="0.3">
      <c r="A3" s="12"/>
      <c r="B3" s="11"/>
      <c r="C3" s="11"/>
      <c r="D3" s="11"/>
      <c r="E3" s="164"/>
      <c r="F3" s="164"/>
      <c r="G3" s="164"/>
      <c r="H3" s="164"/>
      <c r="I3" s="164"/>
      <c r="J3" s="164"/>
      <c r="K3" s="164"/>
      <c r="L3" s="164"/>
      <c r="M3" s="164"/>
      <c r="N3" s="164"/>
      <c r="O3" s="164"/>
      <c r="P3" s="11"/>
      <c r="Q3" s="11"/>
      <c r="R3" s="11"/>
      <c r="S3" s="11"/>
    </row>
    <row r="4" spans="1:19" ht="17.25" x14ac:dyDescent="0.25">
      <c r="A4" s="10"/>
    </row>
    <row r="5" spans="1:19" ht="18.75" x14ac:dyDescent="0.25">
      <c r="A5" s="7" t="s">
        <v>35</v>
      </c>
    </row>
    <row r="6" spans="1:19" ht="15.75" x14ac:dyDescent="0.25">
      <c r="A6" s="7"/>
    </row>
    <row r="7" spans="1:19" x14ac:dyDescent="0.25">
      <c r="A7" s="166" t="s">
        <v>33</v>
      </c>
      <c r="B7" s="169" t="s">
        <v>32</v>
      </c>
      <c r="C7" s="170"/>
      <c r="D7" s="170"/>
      <c r="E7" s="170"/>
      <c r="F7" s="170"/>
      <c r="G7" s="170"/>
      <c r="H7" s="170"/>
      <c r="I7" s="171"/>
      <c r="J7" s="6"/>
      <c r="K7" s="169" t="s">
        <v>31</v>
      </c>
      <c r="L7" s="170"/>
      <c r="M7" s="170"/>
      <c r="N7" s="170"/>
      <c r="O7" s="170"/>
      <c r="P7" s="170"/>
      <c r="Q7" s="170"/>
      <c r="R7" s="171"/>
      <c r="S7" s="172" t="s">
        <v>23</v>
      </c>
    </row>
    <row r="8" spans="1:19" x14ac:dyDescent="0.25">
      <c r="A8" s="167"/>
      <c r="B8" s="169" t="s">
        <v>30</v>
      </c>
      <c r="C8" s="170"/>
      <c r="D8" s="170"/>
      <c r="E8" s="170"/>
      <c r="F8" s="170"/>
      <c r="G8" s="170"/>
      <c r="H8" s="170"/>
      <c r="I8" s="171"/>
      <c r="J8" s="166" t="s">
        <v>29</v>
      </c>
      <c r="K8" s="169" t="s">
        <v>28</v>
      </c>
      <c r="L8" s="170"/>
      <c r="M8" s="170"/>
      <c r="N8" s="170"/>
      <c r="O8" s="170"/>
      <c r="P8" s="170"/>
      <c r="Q8" s="170"/>
      <c r="R8" s="171"/>
      <c r="S8" s="173"/>
    </row>
    <row r="9" spans="1:19" x14ac:dyDescent="0.25">
      <c r="A9" s="167"/>
      <c r="B9" s="169" t="s">
        <v>26</v>
      </c>
      <c r="C9" s="170"/>
      <c r="D9" s="170"/>
      <c r="E9" s="170"/>
      <c r="F9" s="171"/>
      <c r="G9" s="166" t="s">
        <v>25</v>
      </c>
      <c r="H9" s="166" t="s">
        <v>27</v>
      </c>
      <c r="I9" s="166" t="s">
        <v>23</v>
      </c>
      <c r="J9" s="167"/>
      <c r="K9" s="169" t="s">
        <v>26</v>
      </c>
      <c r="L9" s="170"/>
      <c r="M9" s="170"/>
      <c r="N9" s="170"/>
      <c r="O9" s="171"/>
      <c r="P9" s="166" t="s">
        <v>25</v>
      </c>
      <c r="Q9" s="166" t="s">
        <v>24</v>
      </c>
      <c r="R9" s="166" t="s">
        <v>23</v>
      </c>
      <c r="S9" s="173"/>
    </row>
    <row r="10" spans="1:19" x14ac:dyDescent="0.25">
      <c r="A10" s="167"/>
      <c r="B10" s="166" t="s">
        <v>22</v>
      </c>
      <c r="C10" s="169" t="s">
        <v>21</v>
      </c>
      <c r="D10" s="170"/>
      <c r="E10" s="171"/>
      <c r="F10" s="166" t="s">
        <v>20</v>
      </c>
      <c r="G10" s="167"/>
      <c r="H10" s="167"/>
      <c r="I10" s="167"/>
      <c r="J10" s="167"/>
      <c r="K10" s="166" t="s">
        <v>22</v>
      </c>
      <c r="L10" s="169" t="s">
        <v>21</v>
      </c>
      <c r="M10" s="170"/>
      <c r="N10" s="171"/>
      <c r="O10" s="166" t="s">
        <v>20</v>
      </c>
      <c r="P10" s="167"/>
      <c r="Q10" s="167"/>
      <c r="R10" s="167"/>
      <c r="S10" s="173"/>
    </row>
    <row r="11" spans="1:19" x14ac:dyDescent="0.25">
      <c r="A11" s="167"/>
      <c r="B11" s="167"/>
      <c r="C11" s="6" t="s">
        <v>19</v>
      </c>
      <c r="D11" s="6" t="s">
        <v>18</v>
      </c>
      <c r="E11" s="6" t="s">
        <v>17</v>
      </c>
      <c r="F11" s="167"/>
      <c r="G11" s="167"/>
      <c r="H11" s="167"/>
      <c r="I11" s="167"/>
      <c r="J11" s="167"/>
      <c r="K11" s="167"/>
      <c r="L11" s="6" t="s">
        <v>19</v>
      </c>
      <c r="M11" s="6" t="s">
        <v>18</v>
      </c>
      <c r="N11" s="6" t="s">
        <v>17</v>
      </c>
      <c r="O11" s="167"/>
      <c r="P11" s="167"/>
      <c r="Q11" s="167"/>
      <c r="R11" s="167"/>
      <c r="S11" s="173"/>
    </row>
    <row r="12" spans="1:19" x14ac:dyDescent="0.25">
      <c r="A12" s="167"/>
      <c r="B12" s="167"/>
      <c r="C12" s="5" t="s">
        <v>16</v>
      </c>
      <c r="D12" s="5" t="s">
        <v>15</v>
      </c>
      <c r="E12" s="5" t="s">
        <v>14</v>
      </c>
      <c r="F12" s="167"/>
      <c r="G12" s="167"/>
      <c r="H12" s="167"/>
      <c r="I12" s="167"/>
      <c r="J12" s="167"/>
      <c r="K12" s="167"/>
      <c r="L12" s="5" t="s">
        <v>16</v>
      </c>
      <c r="M12" s="5" t="s">
        <v>15</v>
      </c>
      <c r="N12" s="5" t="s">
        <v>14</v>
      </c>
      <c r="O12" s="167"/>
      <c r="P12" s="167"/>
      <c r="Q12" s="167"/>
      <c r="R12" s="167"/>
      <c r="S12" s="173"/>
    </row>
    <row r="13" spans="1:19" ht="26.25" x14ac:dyDescent="0.25">
      <c r="A13" s="168"/>
      <c r="B13" s="168"/>
      <c r="C13" s="4" t="s">
        <v>13</v>
      </c>
      <c r="D13" s="4" t="s">
        <v>12</v>
      </c>
      <c r="E13" s="4" t="s">
        <v>11</v>
      </c>
      <c r="F13" s="168"/>
      <c r="G13" s="168"/>
      <c r="H13" s="168"/>
      <c r="I13" s="168"/>
      <c r="J13" s="168"/>
      <c r="K13" s="168"/>
      <c r="L13" s="4" t="s">
        <v>13</v>
      </c>
      <c r="M13" s="4" t="s">
        <v>12</v>
      </c>
      <c r="N13" s="4" t="s">
        <v>11</v>
      </c>
      <c r="O13" s="168"/>
      <c r="P13" s="168"/>
      <c r="Q13" s="168"/>
      <c r="R13" s="168"/>
      <c r="S13" s="174"/>
    </row>
    <row r="14" spans="1:19" x14ac:dyDescent="0.25">
      <c r="A14" s="3"/>
      <c r="B14" s="1"/>
      <c r="C14" s="1"/>
      <c r="D14" s="1"/>
      <c r="E14" s="1"/>
      <c r="F14" s="1"/>
      <c r="G14" s="1"/>
      <c r="H14" s="1"/>
      <c r="I14" s="1">
        <f>SUM(B14:H14)</f>
        <v>0</v>
      </c>
      <c r="J14" s="1"/>
      <c r="K14" s="1"/>
      <c r="L14" s="1"/>
      <c r="M14" s="1"/>
      <c r="N14" s="1"/>
      <c r="O14" s="2"/>
      <c r="P14" s="1"/>
      <c r="Q14" s="1"/>
      <c r="R14" s="1">
        <f>SUM(K14:Q14)</f>
        <v>0</v>
      </c>
      <c r="S14" s="1">
        <f>I14+R14</f>
        <v>0</v>
      </c>
    </row>
    <row r="15" spans="1:19" x14ac:dyDescent="0.25">
      <c r="A15" s="1"/>
      <c r="B15" s="1"/>
      <c r="C15" s="1"/>
      <c r="D15" s="1"/>
      <c r="E15" s="1"/>
      <c r="F15" s="1"/>
      <c r="G15" s="1"/>
      <c r="H15" s="1"/>
      <c r="I15" s="1">
        <f>SUM(B15:H15)</f>
        <v>0</v>
      </c>
      <c r="J15" s="1"/>
      <c r="K15" s="1"/>
      <c r="L15" s="1"/>
      <c r="M15" s="1"/>
      <c r="N15" s="1"/>
      <c r="O15" s="1"/>
      <c r="P15" s="1"/>
      <c r="Q15" s="1"/>
      <c r="R15" s="1">
        <f>SUM(K15:Q15)</f>
        <v>0</v>
      </c>
      <c r="S15" s="1">
        <f>I15+R15</f>
        <v>0</v>
      </c>
    </row>
    <row r="16" spans="1:19" x14ac:dyDescent="0.25">
      <c r="A16" s="1"/>
      <c r="B16" s="1"/>
      <c r="C16" s="1"/>
      <c r="D16" s="1"/>
      <c r="E16" s="1"/>
      <c r="F16" s="1"/>
      <c r="G16" s="1"/>
      <c r="H16" s="1"/>
      <c r="I16" s="1">
        <f>SUM(B16:H16)</f>
        <v>0</v>
      </c>
      <c r="J16" s="1"/>
      <c r="K16" s="1"/>
      <c r="L16" s="1"/>
      <c r="M16" s="1"/>
      <c r="N16" s="1"/>
      <c r="O16" s="1"/>
      <c r="P16" s="1"/>
      <c r="Q16" s="1"/>
      <c r="R16" s="1">
        <f>SUM(K16:Q16)</f>
        <v>0</v>
      </c>
      <c r="S16" s="1">
        <f>I16+R16</f>
        <v>0</v>
      </c>
    </row>
    <row r="17" spans="1:19" ht="15.75" x14ac:dyDescent="0.25">
      <c r="A17" s="165"/>
      <c r="B17" s="165"/>
      <c r="C17" s="165"/>
      <c r="D17" s="165"/>
      <c r="E17" s="165"/>
      <c r="F17" s="165"/>
      <c r="G17" s="165"/>
      <c r="H17" s="165"/>
      <c r="I17" s="165"/>
      <c r="J17" s="165"/>
      <c r="K17" s="165"/>
      <c r="L17" s="165"/>
      <c r="M17" s="165"/>
      <c r="N17" s="165"/>
      <c r="O17" s="165"/>
      <c r="P17" s="165"/>
      <c r="Q17" s="165"/>
      <c r="R17" s="165"/>
      <c r="S17" s="165"/>
    </row>
    <row r="18" spans="1:19" ht="11.25" customHeight="1" x14ac:dyDescent="0.25">
      <c r="A18" s="9"/>
      <c r="B18" s="8"/>
      <c r="C18" s="8"/>
      <c r="D18" s="8"/>
      <c r="E18" s="8"/>
      <c r="F18" s="8"/>
      <c r="G18" s="8"/>
      <c r="H18" s="8"/>
      <c r="I18" s="8"/>
      <c r="J18" s="8"/>
      <c r="K18" s="8"/>
      <c r="L18" s="8"/>
      <c r="M18" s="8"/>
      <c r="N18" s="8"/>
      <c r="O18" s="8"/>
      <c r="P18" s="8"/>
      <c r="Q18" s="8"/>
      <c r="R18" s="8"/>
      <c r="S18" s="8"/>
    </row>
    <row r="19" spans="1:19" ht="18.75" x14ac:dyDescent="0.25">
      <c r="A19" s="7" t="s">
        <v>34</v>
      </c>
    </row>
    <row r="20" spans="1:19" x14ac:dyDescent="0.25">
      <c r="A20" s="166" t="s">
        <v>33</v>
      </c>
      <c r="B20" s="169" t="s">
        <v>32</v>
      </c>
      <c r="C20" s="170"/>
      <c r="D20" s="170"/>
      <c r="E20" s="170"/>
      <c r="F20" s="170"/>
      <c r="G20" s="170"/>
      <c r="H20" s="170"/>
      <c r="I20" s="171"/>
      <c r="J20" s="6"/>
      <c r="K20" s="169" t="s">
        <v>31</v>
      </c>
      <c r="L20" s="170"/>
      <c r="M20" s="170"/>
      <c r="N20" s="170"/>
      <c r="O20" s="170"/>
      <c r="P20" s="170"/>
      <c r="Q20" s="170"/>
      <c r="R20" s="171"/>
      <c r="S20" s="172" t="s">
        <v>23</v>
      </c>
    </row>
    <row r="21" spans="1:19" x14ac:dyDescent="0.25">
      <c r="A21" s="167"/>
      <c r="B21" s="169" t="s">
        <v>30</v>
      </c>
      <c r="C21" s="170"/>
      <c r="D21" s="170"/>
      <c r="E21" s="170"/>
      <c r="F21" s="170"/>
      <c r="G21" s="170"/>
      <c r="H21" s="170"/>
      <c r="I21" s="171"/>
      <c r="J21" s="166" t="s">
        <v>29</v>
      </c>
      <c r="K21" s="169" t="s">
        <v>28</v>
      </c>
      <c r="L21" s="170"/>
      <c r="M21" s="170"/>
      <c r="N21" s="170"/>
      <c r="O21" s="170"/>
      <c r="P21" s="170"/>
      <c r="Q21" s="170"/>
      <c r="R21" s="171"/>
      <c r="S21" s="173"/>
    </row>
    <row r="22" spans="1:19" x14ac:dyDescent="0.25">
      <c r="A22" s="167"/>
      <c r="B22" s="169" t="s">
        <v>26</v>
      </c>
      <c r="C22" s="170"/>
      <c r="D22" s="170"/>
      <c r="E22" s="170"/>
      <c r="F22" s="171"/>
      <c r="G22" s="166" t="s">
        <v>25</v>
      </c>
      <c r="H22" s="166" t="s">
        <v>27</v>
      </c>
      <c r="I22" s="166" t="s">
        <v>23</v>
      </c>
      <c r="J22" s="167"/>
      <c r="K22" s="169" t="s">
        <v>26</v>
      </c>
      <c r="L22" s="170"/>
      <c r="M22" s="170"/>
      <c r="N22" s="170"/>
      <c r="O22" s="171"/>
      <c r="P22" s="166" t="s">
        <v>25</v>
      </c>
      <c r="Q22" s="166" t="s">
        <v>24</v>
      </c>
      <c r="R22" s="166" t="s">
        <v>23</v>
      </c>
      <c r="S22" s="173"/>
    </row>
    <row r="23" spans="1:19" x14ac:dyDescent="0.25">
      <c r="A23" s="167"/>
      <c r="B23" s="166" t="s">
        <v>22</v>
      </c>
      <c r="C23" s="169" t="s">
        <v>21</v>
      </c>
      <c r="D23" s="170"/>
      <c r="E23" s="171"/>
      <c r="F23" s="166" t="s">
        <v>20</v>
      </c>
      <c r="G23" s="167"/>
      <c r="H23" s="167"/>
      <c r="I23" s="167"/>
      <c r="J23" s="167"/>
      <c r="K23" s="166" t="s">
        <v>22</v>
      </c>
      <c r="L23" s="169" t="s">
        <v>21</v>
      </c>
      <c r="M23" s="170"/>
      <c r="N23" s="171"/>
      <c r="O23" s="166" t="s">
        <v>20</v>
      </c>
      <c r="P23" s="167"/>
      <c r="Q23" s="167"/>
      <c r="R23" s="167"/>
      <c r="S23" s="173"/>
    </row>
    <row r="24" spans="1:19" x14ac:dyDescent="0.25">
      <c r="A24" s="167"/>
      <c r="B24" s="167"/>
      <c r="C24" s="6" t="s">
        <v>19</v>
      </c>
      <c r="D24" s="6" t="s">
        <v>18</v>
      </c>
      <c r="E24" s="6" t="s">
        <v>17</v>
      </c>
      <c r="F24" s="167"/>
      <c r="G24" s="167"/>
      <c r="H24" s="167"/>
      <c r="I24" s="167"/>
      <c r="J24" s="167"/>
      <c r="K24" s="167"/>
      <c r="L24" s="6" t="s">
        <v>19</v>
      </c>
      <c r="M24" s="6" t="s">
        <v>18</v>
      </c>
      <c r="N24" s="6" t="s">
        <v>17</v>
      </c>
      <c r="O24" s="167"/>
      <c r="P24" s="167"/>
      <c r="Q24" s="167"/>
      <c r="R24" s="167"/>
      <c r="S24" s="173"/>
    </row>
    <row r="25" spans="1:19" x14ac:dyDescent="0.25">
      <c r="A25" s="167"/>
      <c r="B25" s="167"/>
      <c r="C25" s="5" t="s">
        <v>16</v>
      </c>
      <c r="D25" s="5" t="s">
        <v>15</v>
      </c>
      <c r="E25" s="5" t="s">
        <v>14</v>
      </c>
      <c r="F25" s="167"/>
      <c r="G25" s="167"/>
      <c r="H25" s="167"/>
      <c r="I25" s="167"/>
      <c r="J25" s="167"/>
      <c r="K25" s="167"/>
      <c r="L25" s="5" t="s">
        <v>16</v>
      </c>
      <c r="M25" s="5" t="s">
        <v>15</v>
      </c>
      <c r="N25" s="5" t="s">
        <v>14</v>
      </c>
      <c r="O25" s="167"/>
      <c r="P25" s="167"/>
      <c r="Q25" s="167"/>
      <c r="R25" s="167"/>
      <c r="S25" s="173"/>
    </row>
    <row r="26" spans="1:19" ht="26.25" x14ac:dyDescent="0.25">
      <c r="A26" s="168"/>
      <c r="B26" s="168"/>
      <c r="C26" s="4" t="s">
        <v>13</v>
      </c>
      <c r="D26" s="4" t="s">
        <v>12</v>
      </c>
      <c r="E26" s="4" t="s">
        <v>11</v>
      </c>
      <c r="F26" s="168"/>
      <c r="G26" s="168"/>
      <c r="H26" s="168"/>
      <c r="I26" s="168"/>
      <c r="J26" s="168"/>
      <c r="K26" s="168"/>
      <c r="L26" s="4" t="s">
        <v>13</v>
      </c>
      <c r="M26" s="4" t="s">
        <v>12</v>
      </c>
      <c r="N26" s="4" t="s">
        <v>11</v>
      </c>
      <c r="O26" s="168"/>
      <c r="P26" s="168"/>
      <c r="Q26" s="168"/>
      <c r="R26" s="168"/>
      <c r="S26" s="174"/>
    </row>
    <row r="27" spans="1:19" x14ac:dyDescent="0.25">
      <c r="A27" s="3"/>
      <c r="B27" s="1"/>
      <c r="C27" s="1"/>
      <c r="D27" s="1"/>
      <c r="E27" s="1"/>
      <c r="F27" s="1"/>
      <c r="G27" s="1"/>
      <c r="H27" s="1"/>
      <c r="I27" s="1">
        <f>SUM(B27:H27)</f>
        <v>0</v>
      </c>
      <c r="J27" s="1"/>
      <c r="K27" s="1"/>
      <c r="L27" s="1"/>
      <c r="M27" s="1"/>
      <c r="N27" s="1"/>
      <c r="O27" s="2"/>
      <c r="P27" s="1"/>
      <c r="Q27" s="1"/>
      <c r="R27" s="1">
        <f>SUM(K27:Q27)</f>
        <v>0</v>
      </c>
      <c r="S27" s="1">
        <f>I27+R27</f>
        <v>0</v>
      </c>
    </row>
    <row r="28" spans="1:19" x14ac:dyDescent="0.25">
      <c r="A28" s="1"/>
      <c r="B28" s="1"/>
      <c r="C28" s="1"/>
      <c r="D28" s="1"/>
      <c r="E28" s="1"/>
      <c r="F28" s="1"/>
      <c r="G28" s="1"/>
      <c r="H28" s="1"/>
      <c r="I28" s="1">
        <f>SUM(B28:H28)</f>
        <v>0</v>
      </c>
      <c r="J28" s="1"/>
      <c r="K28" s="1"/>
      <c r="L28" s="1"/>
      <c r="M28" s="1"/>
      <c r="N28" s="1"/>
      <c r="O28" s="1"/>
      <c r="P28" s="1"/>
      <c r="Q28" s="1"/>
      <c r="R28" s="1">
        <f>SUM(K28:Q28)</f>
        <v>0</v>
      </c>
      <c r="S28" s="1">
        <f>I28+R28</f>
        <v>0</v>
      </c>
    </row>
    <row r="29" spans="1:19" x14ac:dyDescent="0.25">
      <c r="A29" s="1"/>
      <c r="B29" s="1"/>
      <c r="C29" s="1"/>
      <c r="D29" s="1"/>
      <c r="E29" s="1"/>
      <c r="F29" s="1"/>
      <c r="G29" s="1"/>
      <c r="H29" s="1"/>
      <c r="I29" s="1">
        <f>SUM(B29:H29)</f>
        <v>0</v>
      </c>
      <c r="J29" s="1"/>
      <c r="K29" s="1"/>
      <c r="L29" s="1"/>
      <c r="M29" s="1"/>
      <c r="N29" s="1"/>
      <c r="O29" s="1"/>
      <c r="P29" s="1"/>
      <c r="Q29" s="1"/>
      <c r="R29" s="1">
        <f>SUM(K29:Q29)</f>
        <v>0</v>
      </c>
      <c r="S29" s="1">
        <f>I29+R29</f>
        <v>0</v>
      </c>
    </row>
  </sheetData>
  <mergeCells count="46">
    <mergeCell ref="A1:S1"/>
    <mergeCell ref="A7:A13"/>
    <mergeCell ref="B7:I7"/>
    <mergeCell ref="K7:R7"/>
    <mergeCell ref="S7:S13"/>
    <mergeCell ref="B8:I8"/>
    <mergeCell ref="J8:J13"/>
    <mergeCell ref="K8:R8"/>
    <mergeCell ref="B9:F9"/>
    <mergeCell ref="R9:R13"/>
    <mergeCell ref="Q9:Q13"/>
    <mergeCell ref="O10:O13"/>
    <mergeCell ref="G9:G13"/>
    <mergeCell ref="H9:H13"/>
    <mergeCell ref="I9:I13"/>
    <mergeCell ref="B10:B13"/>
    <mergeCell ref="C10:E10"/>
    <mergeCell ref="F10:F13"/>
    <mergeCell ref="K10:K13"/>
    <mergeCell ref="P9:P13"/>
    <mergeCell ref="S20:S26"/>
    <mergeCell ref="B21:I21"/>
    <mergeCell ref="J21:J26"/>
    <mergeCell ref="K21:R21"/>
    <mergeCell ref="B22:F22"/>
    <mergeCell ref="Q22:Q26"/>
    <mergeCell ref="H22:H26"/>
    <mergeCell ref="I22:I26"/>
    <mergeCell ref="K22:O22"/>
    <mergeCell ref="P22:P26"/>
    <mergeCell ref="A2:S2"/>
    <mergeCell ref="E3:O3"/>
    <mergeCell ref="A17:S17"/>
    <mergeCell ref="R22:R26"/>
    <mergeCell ref="B23:B26"/>
    <mergeCell ref="C23:E23"/>
    <mergeCell ref="F23:F26"/>
    <mergeCell ref="K23:K26"/>
    <mergeCell ref="L23:N23"/>
    <mergeCell ref="O23:O26"/>
    <mergeCell ref="L10:N10"/>
    <mergeCell ref="K9:O9"/>
    <mergeCell ref="A20:A26"/>
    <mergeCell ref="B20:I20"/>
    <mergeCell ref="K20:R20"/>
    <mergeCell ref="G22:G26"/>
  </mergeCells>
  <pageMargins left="0.70866141732283472" right="0.70866141732283472" top="0.74803149606299213" bottom="0.74803149606299213" header="0.31496062992125984" footer="0.31496062992125984"/>
  <pageSetup paperSize="9" scale="77"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6.PIELIKUMS_LV</vt:lpstr>
      <vt:lpstr>6.PIELIKUMS_ENG</vt:lpstr>
      <vt:lpstr>7.PIELIKUMS</vt:lpstr>
      <vt:lpstr>'6.PIELIKUMS_ENG'!Print_Area</vt:lpstr>
      <vt:lpstr>'6.PIELIKUMS_LV'!Print_Area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Antra Dzērve</dc:creator>
  <cp:lastModifiedBy>Viktorija Boboviča</cp:lastModifiedBy>
  <dcterms:created xsi:type="dcterms:W3CDTF">2018-03-09T10:42:08Z</dcterms:created>
  <dcterms:modified xsi:type="dcterms:W3CDTF">2021-06-15T07:18:37Z</dcterms:modified>
</cp:coreProperties>
</file>