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JNPAD\PAN\SAM\IZM\1.1.1.1\Nolikums\Pedeja versija 24.05.2016\"/>
    </mc:Choice>
  </mc:AlternateContent>
  <bookViews>
    <workbookView xWindow="0" yWindow="0" windowWidth="17115" windowHeight="11145" activeTab="2"/>
  </bookViews>
  <sheets>
    <sheet name="1.PIELIKUMS" sheetId="1" r:id="rId1"/>
    <sheet name="2.PIELIKUMS" sheetId="2" r:id="rId2"/>
    <sheet name="3.PIELIKUMS" sheetId="3" r:id="rId3"/>
  </sheets>
  <definedNames>
    <definedName name="_xlnm.Print_Area" localSheetId="0">'1.PIELIKUMS'!$A$1:$AG$18</definedName>
    <definedName name="_xlnm.Print_Area" localSheetId="2">'3.PIELIKUMS'!$A$1:$K$61</definedName>
    <definedName name="_xlnm.Print_Titles" localSheetId="2">'3.PIELIKUMS'!$7:$9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3" l="1"/>
  <c r="K46" i="3"/>
  <c r="I53" i="3" l="1"/>
  <c r="I54" i="3"/>
  <c r="I55" i="3"/>
  <c r="I52" i="3"/>
  <c r="I48" i="3"/>
  <c r="I49" i="3"/>
  <c r="I50" i="3"/>
  <c r="I47" i="3"/>
  <c r="H51" i="3" l="1"/>
  <c r="G51" i="3"/>
  <c r="H46" i="3"/>
  <c r="G46" i="3"/>
  <c r="I51" i="3"/>
  <c r="I46" i="3"/>
  <c r="K56" i="3" l="1"/>
  <c r="K40" i="3"/>
  <c r="K36" i="3"/>
  <c r="K32" i="3"/>
  <c r="K25" i="3"/>
  <c r="K24" i="3" s="1"/>
  <c r="K17" i="3" s="1"/>
  <c r="K18" i="3"/>
  <c r="K11" i="3"/>
  <c r="K10" i="3" s="1"/>
  <c r="H56" i="3"/>
  <c r="H40" i="3"/>
  <c r="H36" i="3"/>
  <c r="H32" i="3"/>
  <c r="H31" i="3" s="1"/>
  <c r="H25" i="3"/>
  <c r="H24" i="3" s="1"/>
  <c r="H18" i="3"/>
  <c r="H11" i="3"/>
  <c r="H10" i="3" s="1"/>
  <c r="G56" i="3"/>
  <c r="G40" i="3"/>
  <c r="G36" i="3"/>
  <c r="G32" i="3"/>
  <c r="G25" i="3"/>
  <c r="G24" i="3"/>
  <c r="G18" i="3"/>
  <c r="G17" i="3" s="1"/>
  <c r="G11" i="3"/>
  <c r="G10" i="3" s="1"/>
  <c r="H17" i="3" l="1"/>
  <c r="H59" i="3" s="1"/>
  <c r="K31" i="3"/>
  <c r="K59" i="3"/>
  <c r="G31" i="3"/>
  <c r="G59" i="3" s="1"/>
  <c r="B15" i="2" l="1"/>
  <c r="C15" i="2" l="1"/>
  <c r="D15" i="2"/>
  <c r="E15" i="2"/>
  <c r="F15" i="2"/>
  <c r="G15" i="2"/>
  <c r="H15" i="2"/>
  <c r="I15" i="2"/>
  <c r="J15" i="2"/>
  <c r="B12" i="2"/>
  <c r="J14" i="2" l="1"/>
  <c r="J12" i="2" l="1"/>
  <c r="D12" i="2"/>
  <c r="J9" i="2"/>
  <c r="F18" i="2"/>
  <c r="E18" i="2"/>
  <c r="D18" i="2"/>
  <c r="C18" i="2"/>
  <c r="F12" i="2"/>
  <c r="F19" i="2" s="1"/>
  <c r="E12" i="2"/>
  <c r="E19" i="2" s="1"/>
  <c r="D19" i="2"/>
  <c r="C12" i="2"/>
  <c r="C19" i="2" s="1"/>
  <c r="G12" i="2" l="1"/>
  <c r="I44" i="3" l="1"/>
  <c r="I39" i="3"/>
  <c r="I35" i="3"/>
  <c r="I29" i="3"/>
  <c r="I22" i="3"/>
  <c r="I58" i="3" l="1"/>
  <c r="I43" i="3"/>
  <c r="I38" i="3"/>
  <c r="I34" i="3"/>
  <c r="I30" i="3"/>
  <c r="I23" i="3"/>
  <c r="I21" i="3"/>
  <c r="I15" i="3"/>
  <c r="I12" i="3"/>
  <c r="I36" i="3" l="1"/>
  <c r="I16" i="3"/>
  <c r="I11" i="3"/>
  <c r="I45" i="3"/>
  <c r="I42" i="3"/>
  <c r="I41" i="3"/>
  <c r="I37" i="3"/>
  <c r="I33" i="3"/>
  <c r="I28" i="3"/>
  <c r="I27" i="3"/>
  <c r="I26" i="3"/>
  <c r="I20" i="3"/>
  <c r="I19" i="3"/>
  <c r="I14" i="3"/>
  <c r="I13" i="3"/>
  <c r="I40" i="3" l="1"/>
  <c r="I57" i="3"/>
  <c r="B19" i="2"/>
  <c r="J18" i="2"/>
  <c r="J17" i="2"/>
  <c r="J16" i="2"/>
  <c r="H12" i="2"/>
  <c r="I12" i="2"/>
  <c r="J11" i="2"/>
  <c r="I25" i="3" l="1"/>
  <c r="I56" i="3" l="1"/>
  <c r="I32" i="3"/>
  <c r="I31" i="3"/>
  <c r="I24" i="3"/>
  <c r="I18" i="3"/>
  <c r="I17" i="3"/>
  <c r="I10" i="3"/>
  <c r="I59" i="3" l="1"/>
  <c r="G18" i="2"/>
  <c r="H18" i="2"/>
  <c r="I18" i="2"/>
  <c r="B18" i="2"/>
  <c r="J12" i="3" l="1"/>
  <c r="J47" i="3"/>
  <c r="J48" i="3"/>
  <c r="J53" i="3"/>
  <c r="J57" i="3"/>
  <c r="J51" i="3"/>
  <c r="J49" i="3"/>
  <c r="J54" i="3"/>
  <c r="J58" i="3"/>
  <c r="J50" i="3"/>
  <c r="J55" i="3"/>
  <c r="J52" i="3"/>
  <c r="J56" i="3"/>
  <c r="J46" i="3"/>
  <c r="J44" i="3"/>
  <c r="J35" i="3"/>
  <c r="J39" i="3"/>
  <c r="J22" i="3"/>
  <c r="J29" i="3"/>
  <c r="J38" i="3"/>
  <c r="J43" i="3"/>
  <c r="J30" i="3"/>
  <c r="J34" i="3"/>
  <c r="J23" i="3"/>
  <c r="J21" i="3"/>
  <c r="J15" i="3"/>
  <c r="J36" i="3"/>
  <c r="J40" i="3"/>
  <c r="J45" i="3"/>
  <c r="J33" i="3"/>
  <c r="J27" i="3"/>
  <c r="J41" i="3"/>
  <c r="J26" i="3"/>
  <c r="J37" i="3"/>
  <c r="J42" i="3"/>
  <c r="J28" i="3"/>
  <c r="J19" i="3"/>
  <c r="J20" i="3"/>
  <c r="J16" i="3"/>
  <c r="J10" i="3"/>
  <c r="J13" i="3"/>
  <c r="J14" i="3"/>
  <c r="J25" i="3"/>
  <c r="J17" i="3"/>
  <c r="J11" i="3"/>
  <c r="J32" i="3"/>
  <c r="J31" i="3"/>
  <c r="J18" i="3"/>
  <c r="J24" i="3"/>
  <c r="J13" i="2"/>
  <c r="H19" i="2"/>
  <c r="I19" i="2"/>
  <c r="J10" i="2"/>
  <c r="J59" i="3" l="1"/>
  <c r="G19" i="2"/>
  <c r="J19" i="2" s="1"/>
  <c r="K14" i="2"/>
  <c r="K11" i="2" l="1"/>
  <c r="K9" i="2"/>
  <c r="K10" i="2"/>
  <c r="K13" i="2"/>
  <c r="K15" i="2"/>
  <c r="K12" i="2"/>
</calcChain>
</file>

<file path=xl/sharedStrings.xml><?xml version="1.0" encoding="utf-8"?>
<sst xmlns="http://schemas.openxmlformats.org/spreadsheetml/2006/main" count="246" uniqueCount="127">
  <si>
    <t>Projekta īstenošanas laika grafiks</t>
  </si>
  <si>
    <t>2016.gads</t>
  </si>
  <si>
    <t>2017.gads</t>
  </si>
  <si>
    <t>2018.gads</t>
  </si>
  <si>
    <t>1.</t>
  </si>
  <si>
    <t>2.</t>
  </si>
  <si>
    <t>3.</t>
  </si>
  <si>
    <t>4.</t>
  </si>
  <si>
    <r>
      <t>Projekta darbības numurs</t>
    </r>
    <r>
      <rPr>
        <vertAlign val="superscript"/>
        <sz val="12"/>
        <rFont val="Times New Roman"/>
        <family val="1"/>
        <charset val="186"/>
      </rPr>
      <t>[2]</t>
    </r>
  </si>
  <si>
    <r>
      <rPr>
        <vertAlign val="superscript"/>
        <sz val="10"/>
        <rFont val="Times New Roman"/>
        <family val="1"/>
        <charset val="186"/>
      </rPr>
      <t>[1]</t>
    </r>
    <r>
      <rPr>
        <sz val="10"/>
        <rFont val="Times New Roman"/>
        <family val="1"/>
        <charset val="186"/>
      </rPr>
      <t xml:space="preserve"> Ja saskaņā ar Ministru kabineta noteikumiem par specifiskā atbalsta mērķa īstenošanu, projekta atbalstāmās darbības ir veiktas pirms projekta iesnieguma apstiprināšanas, tās jāatzīmē ar "P"; pēc projekta iesnieguma apstiprināšanas plānotās darbības jāatzīmē ar "X".</t>
    </r>
  </si>
  <si>
    <r>
      <rPr>
        <vertAlign val="superscript"/>
        <sz val="10"/>
        <rFont val="Times New Roman"/>
        <family val="1"/>
        <charset val="186"/>
      </rPr>
      <t>[2]</t>
    </r>
    <r>
      <rPr>
        <sz val="10"/>
        <rFont val="Times New Roman"/>
        <family val="1"/>
        <charset val="186"/>
      </rPr>
      <t xml:space="preserve"> Projekta darbības numuram jāatbilst projekta iesnieguma sadaļā "1.5.Projekta darbības un sasniedzamie rezultāti" norādītajam projekta darbības numuram.</t>
    </r>
  </si>
  <si>
    <t>Finansēšanas plāns</t>
  </si>
  <si>
    <t>Finansējuma avots</t>
  </si>
  <si>
    <t>Kopā</t>
  </si>
  <si>
    <t>Summa</t>
  </si>
  <si>
    <t>%</t>
  </si>
  <si>
    <t>Kopējās attiecināmās izmaksas</t>
  </si>
  <si>
    <t>Kopējās izmaksas</t>
  </si>
  <si>
    <t>Kods</t>
  </si>
  <si>
    <t>Izmaksu pozīcijas nosaukums*</t>
  </si>
  <si>
    <t>Izmaksu veids (tiešās/ netiešās)</t>
  </si>
  <si>
    <t>Daudzums</t>
  </si>
  <si>
    <t>Projekta darbības Nr.</t>
  </si>
  <si>
    <t>KOPĀ</t>
  </si>
  <si>
    <t>t.sk.PVN</t>
  </si>
  <si>
    <t>EUR</t>
  </si>
  <si>
    <t>2019.gads</t>
  </si>
  <si>
    <t>ERAF finansējums</t>
  </si>
  <si>
    <t>Privātās attiecināmās izmaksas</t>
  </si>
  <si>
    <t>Projekta budžeta kopsavilkums</t>
  </si>
  <si>
    <t>6.</t>
  </si>
  <si>
    <t>Materiālu, aprīkojuma un iekārtu izmaksas</t>
  </si>
  <si>
    <t>6.2.</t>
  </si>
  <si>
    <t>Attiecināmais valsts budžeta finansējums</t>
  </si>
  <si>
    <r>
      <t>Projekta īstenošanas laika grafiks (ceturkšņos)</t>
    </r>
    <r>
      <rPr>
        <vertAlign val="superscript"/>
        <sz val="12"/>
        <color theme="1"/>
        <rFont val="Times New Roman"/>
        <family val="1"/>
        <charset val="186"/>
      </rPr>
      <t>[2]</t>
    </r>
  </si>
  <si>
    <t>Publiskās attiecināmās izmaksas</t>
  </si>
  <si>
    <t>Projekta izmaksas saskaņā ar vienoto izmaksu likmi</t>
  </si>
  <si>
    <t>1.1.</t>
  </si>
  <si>
    <t>3.1.</t>
  </si>
  <si>
    <t>3.2.</t>
  </si>
  <si>
    <t>Projekta īstenošanas personāla izmaksas</t>
  </si>
  <si>
    <t>Pārējās projekta īstenošanas personāla izmaksas</t>
  </si>
  <si>
    <t>6.1.</t>
  </si>
  <si>
    <t>6.4.</t>
  </si>
  <si>
    <t>8.</t>
  </si>
  <si>
    <t>Patenti, licences u.tml.</t>
  </si>
  <si>
    <t>Publiskās neattiecināmās izmaksas</t>
  </si>
  <si>
    <t>Privātās neattiecināmās izmaksas</t>
  </si>
  <si>
    <t>Neattiecināmās izmaksas kopā</t>
  </si>
  <si>
    <t>attiecināmās</t>
  </si>
  <si>
    <t>neattiecināmās</t>
  </si>
  <si>
    <t>Izmaksas</t>
  </si>
  <si>
    <t>13.</t>
  </si>
  <si>
    <t>Pārējās projekta īstenošanas izmaksas</t>
  </si>
  <si>
    <t>3.2.1.</t>
  </si>
  <si>
    <t>Cits publiskais finansējums</t>
  </si>
  <si>
    <t>netiešās</t>
  </si>
  <si>
    <t>tiešās</t>
  </si>
  <si>
    <t>13.1.</t>
  </si>
  <si>
    <t>13.2.</t>
  </si>
  <si>
    <t>Ārpakalpojumu izmaksas</t>
  </si>
  <si>
    <t>1.1.1.</t>
  </si>
  <si>
    <t>1.1.2.</t>
  </si>
  <si>
    <t>1.1.3.</t>
  </si>
  <si>
    <t>1.1.4.</t>
  </si>
  <si>
    <t>3.1.1.</t>
  </si>
  <si>
    <t>3.1.2.</t>
  </si>
  <si>
    <t>3.1.3.</t>
  </si>
  <si>
    <t>3.1.4.</t>
  </si>
  <si>
    <t>3.2.1.1.</t>
  </si>
  <si>
    <t>3.2.1.2.</t>
  </si>
  <si>
    <t>3.2.1.3.</t>
  </si>
  <si>
    <t>3.2.1.4.</t>
  </si>
  <si>
    <t>1.1.5.</t>
  </si>
  <si>
    <t>3.1.5.</t>
  </si>
  <si>
    <t>3.2.1.5.</t>
  </si>
  <si>
    <t>6.1.1.</t>
  </si>
  <si>
    <t>6.1.2.</t>
  </si>
  <si>
    <t>6.1.3.</t>
  </si>
  <si>
    <t>6.2.1.</t>
  </si>
  <si>
    <t>6.2.2.</t>
  </si>
  <si>
    <t>6.2.3.</t>
  </si>
  <si>
    <t>6.4.1.</t>
  </si>
  <si>
    <t>6.4.2.</t>
  </si>
  <si>
    <t>6.4.3.</t>
  </si>
  <si>
    <t>6.4.4.</t>
  </si>
  <si>
    <t>6.4.5.</t>
  </si>
  <si>
    <t>Tehniski ekonomiskā priekšizpēte</t>
  </si>
  <si>
    <t>Fundamentālie pētījumi</t>
  </si>
  <si>
    <t>Rūpnieciskie pētījumi</t>
  </si>
  <si>
    <t>Eksperimentālā izstrāde</t>
  </si>
  <si>
    <t>Tehnoloģiju tiesību iegūšana, apstiprināšana un aizstāvēšana</t>
  </si>
  <si>
    <t>Projekta īstenošanas personāla atlīdzības izmaksas, šādu atbalstāmo darbību ietvaros:</t>
  </si>
  <si>
    <t>Komandējumu un darba braucienu izmaksas, šādu atbalstāmo darbību ietvaros:</t>
  </si>
  <si>
    <t>Atbalstāmās darbības “Tehniski ekonomiskā priekšizpēte” ietvaros</t>
  </si>
  <si>
    <t>Atbalstāmās darbības “Fundamentālie pētījumi” ietvaros</t>
  </si>
  <si>
    <t>Atbalstāmās darbības “Rūpnieciskie pētījumi” ietvaros</t>
  </si>
  <si>
    <t>Atbalstāmās darbības “Eksperimentālā izstrāde” ietvaros</t>
  </si>
  <si>
    <t>Atbalstāmās darbības “Tehnoloģiju tiesību iegūšana, apstiprināšana un aizstāvēšana” ietvaros</t>
  </si>
  <si>
    <t>Materiālu un izejvielu izmaksas</t>
  </si>
  <si>
    <t>Citas izmaksas</t>
  </si>
  <si>
    <t>Aprīkojuma un iekārtu izmaksas</t>
  </si>
  <si>
    <t>2020.gads</t>
  </si>
  <si>
    <t>2021.gads</t>
  </si>
  <si>
    <t>2022.gads</t>
  </si>
  <si>
    <t>2023.gads</t>
  </si>
  <si>
    <t>2023. gads</t>
  </si>
  <si>
    <t>t.sk. ieguldījumi natūrā</t>
  </si>
  <si>
    <t>(Pielikums  jāsagatavo gan latviešu, gan angļu valodā, angļu valodas versiju pievienojot projekta iesnieguma pielikumā)</t>
  </si>
  <si>
    <t>(Pielikums jāsagatavo tikai latviešu valodā)</t>
  </si>
  <si>
    <t xml:space="preserve">1.pielikums projekta iesniegumam </t>
  </si>
  <si>
    <t xml:space="preserve">2.pielikums projekta iesniegumam </t>
  </si>
  <si>
    <t>3.pielikums projekta iesniegumam</t>
  </si>
  <si>
    <r>
      <t>Netiešās izmaksas (</t>
    </r>
    <r>
      <rPr>
        <u/>
        <sz val="12"/>
        <color theme="1"/>
        <rFont val="Times New Roman"/>
        <family val="1"/>
        <charset val="186"/>
      </rPr>
      <t>ar saimniecisko darbību nesaistītam projektam</t>
    </r>
    <r>
      <rPr>
        <sz val="12"/>
        <color theme="1"/>
        <rFont val="Times New Roman"/>
        <family val="1"/>
        <charset val="186"/>
      </rPr>
      <t>), kas ir vienādas ar 25% no tiešajām attiecināmajām izmaksām šādu atbalstāmo darbību ietvaros:</t>
    </r>
  </si>
  <si>
    <t>12.</t>
  </si>
  <si>
    <r>
      <t>Ieguldījumi natūrā (</t>
    </r>
    <r>
      <rPr>
        <b/>
        <u/>
        <sz val="12"/>
        <color theme="1"/>
        <rFont val="Times New Roman"/>
        <family val="1"/>
        <charset val="186"/>
      </rPr>
      <t>ar saimniecisko darbību nesaistītam projektam</t>
    </r>
    <r>
      <rPr>
        <b/>
        <sz val="12"/>
        <color theme="1"/>
        <rFont val="Times New Roman"/>
        <family val="1"/>
        <charset val="186"/>
      </rPr>
      <t>)</t>
    </r>
  </si>
  <si>
    <t>** Nomas gadījumā mērvienību norāda ar laika parametru (/gadā vai /mēnesī).</t>
  </si>
  <si>
    <t>Mērvienība**</t>
  </si>
  <si>
    <t>Papildu izmaksas***</t>
  </si>
  <si>
    <t>*** Atbilstoši Vadlīnijām Nr. 2.1. par Attiecināmo un neattiecināmo izmaksu noteikšanu 2014.-2020.gada plānošanas periodā projektos, kuros tiešās attiecināmās izmaksas ir zem 5 milj. EUR, ierobežojums tiek aprēķināts pie minimālo izmaksu bāzes 24 426 EUR gadā, pieskaitot 0,64% no projekta tiešajām attiecināmajām izmaksām, neieskaitot tiešās projekta vadības personāla izmaksas. Ja projekts ilgst mazāk par gadu vai nepilnos kalendārajos gados, fiksētā summa tiek aprēķināta proporcionāli projekta mēnešu skaitam.</t>
  </si>
  <si>
    <t>* Izmaksu pozīcijas norāda saskaņā ar normatīvajā aktā par attiecīgā Eiropas Savienības fonda specifiskā atbalsta mērķa īstenošanu norādītajām attiecināmo izmaksu pozīcijām.</t>
  </si>
  <si>
    <t>8.1.</t>
  </si>
  <si>
    <t>8.2.</t>
  </si>
  <si>
    <t>8.3.</t>
  </si>
  <si>
    <t>8.4.</t>
  </si>
  <si>
    <t>12.1.</t>
  </si>
  <si>
    <t>12.2.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</si>
</sst>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sz val="11"/>
      <name val="Arial"/>
      <family val="2"/>
      <charset val="186"/>
    </font>
    <font>
      <u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10" fillId="0" borderId="0" xfId="0" applyFont="1" applyFill="1"/>
    <xf numFmtId="0" fontId="11" fillId="0" borderId="0" xfId="0" applyFont="1"/>
    <xf numFmtId="0" fontId="12" fillId="0" borderId="0" xfId="0" applyFont="1" applyFill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Fill="1"/>
    <xf numFmtId="0" fontId="10" fillId="0" borderId="0" xfId="0" applyFont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Fill="1"/>
    <xf numFmtId="0" fontId="1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6" fillId="2" borderId="4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right" vertical="center"/>
    </xf>
    <xf numFmtId="2" fontId="19" fillId="2" borderId="4" xfId="0" applyNumberFormat="1" applyFont="1" applyFill="1" applyBorder="1" applyAlignment="1">
      <alignment horizontal="right" vertical="center" wrapText="1"/>
    </xf>
    <xf numFmtId="0" fontId="20" fillId="0" borderId="0" xfId="0" applyFont="1"/>
    <xf numFmtId="4" fontId="19" fillId="0" borderId="4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right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2" fillId="0" borderId="0" xfId="0" applyFont="1"/>
    <xf numFmtId="0" fontId="16" fillId="2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2" fontId="16" fillId="0" borderId="4" xfId="0" applyNumberFormat="1" applyFont="1" applyFill="1" applyBorder="1" applyAlignment="1">
      <alignment horizontal="center" wrapText="1"/>
    </xf>
    <xf numFmtId="2" fontId="16" fillId="2" borderId="4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/>
    </xf>
    <xf numFmtId="0" fontId="26" fillId="0" borderId="0" xfId="0" applyFont="1" applyAlignment="1"/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"/>
  <sheetViews>
    <sheetView zoomScaleNormal="100" zoomScaleSheetLayoutView="100" workbookViewId="0">
      <selection activeCell="AQ18" sqref="AQ18:AR18"/>
    </sheetView>
  </sheetViews>
  <sheetFormatPr defaultRowHeight="15" x14ac:dyDescent="0.25"/>
  <cols>
    <col min="1" max="1" width="15.28515625" style="1" customWidth="1"/>
    <col min="2" max="33" width="4.28515625" style="1" customWidth="1"/>
    <col min="34" max="49" width="2.7109375" style="1" bestFit="1" customWidth="1"/>
    <col min="50" max="16384" width="9.140625" style="1"/>
  </cols>
  <sheetData>
    <row r="1" spans="1:49" ht="15.75" x14ac:dyDescent="0.25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85" t="s">
        <v>110</v>
      </c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49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49" ht="15.75" x14ac:dyDescent="0.25">
      <c r="AK3" s="2"/>
      <c r="AL3" s="3"/>
      <c r="AM3" s="3"/>
      <c r="AN3" s="3"/>
      <c r="AO3" s="3"/>
    </row>
    <row r="4" spans="1:49" ht="19.5" customHeight="1" x14ac:dyDescent="0.25">
      <c r="A4" s="93" t="s">
        <v>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5"/>
    </row>
    <row r="5" spans="1:49" ht="19.5" customHeight="1" x14ac:dyDescent="0.25">
      <c r="A5" s="102" t="s">
        <v>109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pans="1:49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9" ht="15" customHeight="1" x14ac:dyDescent="0.25">
      <c r="A7" s="100" t="s">
        <v>8</v>
      </c>
      <c r="B7" s="87" t="s">
        <v>34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9"/>
    </row>
    <row r="8" spans="1:49" ht="15" customHeight="1" x14ac:dyDescent="0.25">
      <c r="A8" s="100"/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2"/>
    </row>
    <row r="9" spans="1:49" ht="15.75" customHeight="1" x14ac:dyDescent="0.25">
      <c r="A9" s="100"/>
      <c r="B9" s="101" t="s">
        <v>1</v>
      </c>
      <c r="C9" s="101"/>
      <c r="D9" s="101"/>
      <c r="E9" s="101"/>
      <c r="F9" s="101" t="s">
        <v>2</v>
      </c>
      <c r="G9" s="101"/>
      <c r="H9" s="101"/>
      <c r="I9" s="101"/>
      <c r="J9" s="101" t="s">
        <v>3</v>
      </c>
      <c r="K9" s="101"/>
      <c r="L9" s="101"/>
      <c r="M9" s="101"/>
      <c r="N9" s="101" t="s">
        <v>26</v>
      </c>
      <c r="O9" s="101"/>
      <c r="P9" s="101"/>
      <c r="Q9" s="101"/>
      <c r="R9" s="101" t="s">
        <v>102</v>
      </c>
      <c r="S9" s="101"/>
      <c r="T9" s="101"/>
      <c r="U9" s="101"/>
      <c r="V9" s="101" t="s">
        <v>103</v>
      </c>
      <c r="W9" s="101"/>
      <c r="X9" s="101"/>
      <c r="Y9" s="101"/>
      <c r="Z9" s="101" t="s">
        <v>104</v>
      </c>
      <c r="AA9" s="101"/>
      <c r="AB9" s="101"/>
      <c r="AC9" s="101"/>
      <c r="AD9" s="101" t="s">
        <v>106</v>
      </c>
      <c r="AE9" s="101"/>
      <c r="AF9" s="101"/>
      <c r="AG9" s="101"/>
    </row>
    <row r="10" spans="1:49" ht="15.75" x14ac:dyDescent="0.25">
      <c r="A10" s="100"/>
      <c r="B10" s="47" t="s">
        <v>4</v>
      </c>
      <c r="C10" s="47" t="s">
        <v>5</v>
      </c>
      <c r="D10" s="47" t="s">
        <v>6</v>
      </c>
      <c r="E10" s="47" t="s">
        <v>7</v>
      </c>
      <c r="F10" s="71" t="s">
        <v>4</v>
      </c>
      <c r="G10" s="71" t="s">
        <v>5</v>
      </c>
      <c r="H10" s="71" t="s">
        <v>6</v>
      </c>
      <c r="I10" s="71" t="s">
        <v>7</v>
      </c>
      <c r="J10" s="71" t="s">
        <v>4</v>
      </c>
      <c r="K10" s="71" t="s">
        <v>5</v>
      </c>
      <c r="L10" s="71" t="s">
        <v>6</v>
      </c>
      <c r="M10" s="71" t="s">
        <v>7</v>
      </c>
      <c r="N10" s="71" t="s">
        <v>4</v>
      </c>
      <c r="O10" s="71" t="s">
        <v>5</v>
      </c>
      <c r="P10" s="71" t="s">
        <v>6</v>
      </c>
      <c r="Q10" s="71" t="s">
        <v>7</v>
      </c>
      <c r="R10" s="71" t="s">
        <v>4</v>
      </c>
      <c r="S10" s="71" t="s">
        <v>5</v>
      </c>
      <c r="T10" s="71" t="s">
        <v>6</v>
      </c>
      <c r="U10" s="71" t="s">
        <v>7</v>
      </c>
      <c r="V10" s="47" t="s">
        <v>4</v>
      </c>
      <c r="W10" s="47" t="s">
        <v>5</v>
      </c>
      <c r="X10" s="47" t="s">
        <v>6</v>
      </c>
      <c r="Y10" s="47" t="s">
        <v>7</v>
      </c>
      <c r="Z10" s="47" t="s">
        <v>4</v>
      </c>
      <c r="AA10" s="47" t="s">
        <v>5</v>
      </c>
      <c r="AB10" s="47" t="s">
        <v>6</v>
      </c>
      <c r="AC10" s="47" t="s">
        <v>7</v>
      </c>
      <c r="AD10" s="47" t="s">
        <v>4</v>
      </c>
      <c r="AE10" s="47" t="s">
        <v>5</v>
      </c>
      <c r="AF10" s="47" t="s">
        <v>6</v>
      </c>
      <c r="AG10" s="47" t="s">
        <v>7</v>
      </c>
    </row>
    <row r="11" spans="1:49" ht="15.75" x14ac:dyDescent="0.25">
      <c r="A11" s="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</row>
    <row r="12" spans="1:49" ht="15.75" x14ac:dyDescent="0.25">
      <c r="A12" s="5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49" ht="15.75" x14ac:dyDescent="0.25">
      <c r="A13" s="5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</row>
    <row r="14" spans="1:49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49" x14ac:dyDescent="0.25">
      <c r="A15" s="96" t="s">
        <v>9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x14ac:dyDescent="0.2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x14ac:dyDescent="0.25">
      <c r="A17" s="98" t="s">
        <v>10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</row>
  </sheetData>
  <mergeCells count="15">
    <mergeCell ref="W1:AG2"/>
    <mergeCell ref="B7:AG8"/>
    <mergeCell ref="A4:AG4"/>
    <mergeCell ref="A15:AG16"/>
    <mergeCell ref="A17:AG18"/>
    <mergeCell ref="A7:A10"/>
    <mergeCell ref="V9:Y9"/>
    <mergeCell ref="Z9:AC9"/>
    <mergeCell ref="AD9:AG9"/>
    <mergeCell ref="B9:E9"/>
    <mergeCell ref="R9:U9"/>
    <mergeCell ref="N9:Q9"/>
    <mergeCell ref="J9:M9"/>
    <mergeCell ref="F9:I9"/>
    <mergeCell ref="A5:AG5"/>
  </mergeCells>
  <pageMargins left="0.59055118110236227" right="0.59055118110236227" top="1.1811023622047245" bottom="0.59055118110236227" header="0.31496062992125984" footer="0.31496062992125984"/>
  <pageSetup paperSize="9" scale="8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Q20" sqref="Q20"/>
    </sheetView>
  </sheetViews>
  <sheetFormatPr defaultRowHeight="15" x14ac:dyDescent="0.25"/>
  <cols>
    <col min="1" max="1" width="37.28515625" style="9" customWidth="1"/>
    <col min="2" max="9" width="11.7109375" customWidth="1"/>
    <col min="10" max="10" width="12.5703125" customWidth="1"/>
    <col min="11" max="11" width="8.5703125" customWidth="1"/>
    <col min="12" max="12" width="8.7109375" customWidth="1"/>
  </cols>
  <sheetData>
    <row r="1" spans="1:14" ht="15.75" x14ac:dyDescent="0.25">
      <c r="H1" s="2"/>
      <c r="I1" s="106" t="s">
        <v>111</v>
      </c>
      <c r="J1" s="86"/>
      <c r="K1" s="86"/>
      <c r="L1" s="2"/>
      <c r="M1" s="2"/>
      <c r="N1" s="2"/>
    </row>
    <row r="2" spans="1:14" ht="15.75" x14ac:dyDescent="0.25">
      <c r="A2" s="50"/>
      <c r="H2" s="2"/>
      <c r="I2" s="86"/>
      <c r="J2" s="86"/>
      <c r="K2" s="86"/>
      <c r="L2" s="2"/>
      <c r="M2" s="2"/>
      <c r="N2" s="2"/>
    </row>
    <row r="3" spans="1:14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4" ht="19.5" customHeight="1" x14ac:dyDescent="0.25">
      <c r="A4" s="93" t="s">
        <v>11</v>
      </c>
      <c r="B4" s="94"/>
      <c r="C4" s="94"/>
      <c r="D4" s="94"/>
      <c r="E4" s="94"/>
      <c r="F4" s="94"/>
      <c r="G4" s="94"/>
      <c r="H4" s="94"/>
      <c r="I4" s="94"/>
      <c r="J4" s="94"/>
      <c r="K4" s="95"/>
      <c r="L4" s="13"/>
      <c r="M4" s="14"/>
      <c r="N4" s="14"/>
    </row>
    <row r="5" spans="1:14" ht="19.5" customHeight="1" x14ac:dyDescent="0.25">
      <c r="A5" s="102" t="s">
        <v>109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3"/>
      <c r="M5" s="14"/>
      <c r="N5" s="14"/>
    </row>
    <row r="6" spans="1:14" ht="18.75" x14ac:dyDescent="0.25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14"/>
    </row>
    <row r="7" spans="1:14" ht="15.75" x14ac:dyDescent="0.25">
      <c r="A7" s="107" t="s">
        <v>12</v>
      </c>
      <c r="B7" s="36" t="s">
        <v>1</v>
      </c>
      <c r="C7" s="36" t="s">
        <v>2</v>
      </c>
      <c r="D7" s="36" t="s">
        <v>3</v>
      </c>
      <c r="E7" s="36" t="s">
        <v>26</v>
      </c>
      <c r="F7" s="36" t="s">
        <v>102</v>
      </c>
      <c r="G7" s="36" t="s">
        <v>103</v>
      </c>
      <c r="H7" s="36" t="s">
        <v>104</v>
      </c>
      <c r="I7" s="36" t="s">
        <v>105</v>
      </c>
      <c r="J7" s="104" t="s">
        <v>13</v>
      </c>
      <c r="K7" s="105"/>
    </row>
    <row r="8" spans="1:14" ht="15.75" x14ac:dyDescent="0.25">
      <c r="A8" s="108"/>
      <c r="B8" s="51" t="s">
        <v>14</v>
      </c>
      <c r="C8" s="72" t="s">
        <v>14</v>
      </c>
      <c r="D8" s="72" t="s">
        <v>14</v>
      </c>
      <c r="E8" s="72" t="s">
        <v>14</v>
      </c>
      <c r="F8" s="72" t="s">
        <v>14</v>
      </c>
      <c r="G8" s="51" t="s">
        <v>14</v>
      </c>
      <c r="H8" s="51" t="s">
        <v>14</v>
      </c>
      <c r="I8" s="52" t="s">
        <v>14</v>
      </c>
      <c r="J8" s="51" t="s">
        <v>14</v>
      </c>
      <c r="K8" s="51" t="s">
        <v>15</v>
      </c>
    </row>
    <row r="9" spans="1:14" ht="15.75" x14ac:dyDescent="0.25">
      <c r="A9" s="60" t="s">
        <v>27</v>
      </c>
      <c r="B9" s="16"/>
      <c r="C9" s="16"/>
      <c r="D9" s="16"/>
      <c r="E9" s="16"/>
      <c r="F9" s="16"/>
      <c r="G9" s="16"/>
      <c r="H9" s="16"/>
      <c r="I9" s="16"/>
      <c r="J9" s="37">
        <f>SUM(B9:I9)</f>
        <v>0</v>
      </c>
      <c r="K9" s="38" t="e">
        <f t="shared" ref="K9:K15" si="0">ROUND(J9/J$15*100,2)</f>
        <v>#DIV/0!</v>
      </c>
    </row>
    <row r="10" spans="1:14" ht="15.75" x14ac:dyDescent="0.25">
      <c r="A10" s="61" t="s">
        <v>33</v>
      </c>
      <c r="B10" s="16"/>
      <c r="C10" s="16"/>
      <c r="D10" s="16"/>
      <c r="E10" s="16"/>
      <c r="F10" s="16"/>
      <c r="G10" s="16"/>
      <c r="H10" s="16"/>
      <c r="I10" s="16"/>
      <c r="J10" s="37">
        <f t="shared" ref="J10:J13" si="1">SUM(B10:I10)</f>
        <v>0</v>
      </c>
      <c r="K10" s="38" t="e">
        <f t="shared" si="0"/>
        <v>#DIV/0!</v>
      </c>
    </row>
    <row r="11" spans="1:14" ht="15.75" x14ac:dyDescent="0.25">
      <c r="A11" s="61" t="s">
        <v>55</v>
      </c>
      <c r="B11" s="16"/>
      <c r="C11" s="16"/>
      <c r="D11" s="16"/>
      <c r="E11" s="16"/>
      <c r="F11" s="16"/>
      <c r="G11" s="16"/>
      <c r="H11" s="16"/>
      <c r="I11" s="16"/>
      <c r="J11" s="37">
        <f t="shared" ref="J11" si="2">SUM(B11:I11)</f>
        <v>0</v>
      </c>
      <c r="K11" s="38" t="e">
        <f t="shared" si="0"/>
        <v>#DIV/0!</v>
      </c>
    </row>
    <row r="12" spans="1:14" ht="15.75" x14ac:dyDescent="0.25">
      <c r="A12" s="61" t="s">
        <v>35</v>
      </c>
      <c r="B12" s="37">
        <f>SUM(B9:B11)</f>
        <v>0</v>
      </c>
      <c r="C12" s="37">
        <f t="shared" ref="C12:F12" si="3">SUM(C9:C11)</f>
        <v>0</v>
      </c>
      <c r="D12" s="37">
        <f>SUM(D9:D11)</f>
        <v>0</v>
      </c>
      <c r="E12" s="37">
        <f t="shared" si="3"/>
        <v>0</v>
      </c>
      <c r="F12" s="37">
        <f t="shared" si="3"/>
        <v>0</v>
      </c>
      <c r="G12" s="37">
        <f>SUM(G9:G11)</f>
        <v>0</v>
      </c>
      <c r="H12" s="37">
        <f t="shared" ref="H12:I12" si="4">SUM(H9:H11)</f>
        <v>0</v>
      </c>
      <c r="I12" s="37">
        <f t="shared" si="4"/>
        <v>0</v>
      </c>
      <c r="J12" s="37">
        <f>SUM(B12:I12)</f>
        <v>0</v>
      </c>
      <c r="K12" s="38" t="e">
        <f t="shared" si="0"/>
        <v>#DIV/0!</v>
      </c>
    </row>
    <row r="13" spans="1:14" ht="15.75" x14ac:dyDescent="0.25">
      <c r="A13" s="61" t="s">
        <v>28</v>
      </c>
      <c r="B13" s="16"/>
      <c r="C13" s="16"/>
      <c r="D13" s="16"/>
      <c r="E13" s="16"/>
      <c r="F13" s="16"/>
      <c r="G13" s="16"/>
      <c r="H13" s="16"/>
      <c r="I13" s="16"/>
      <c r="J13" s="37">
        <f t="shared" si="1"/>
        <v>0</v>
      </c>
      <c r="K13" s="38" t="e">
        <f t="shared" si="0"/>
        <v>#DIV/0!</v>
      </c>
    </row>
    <row r="14" spans="1:14" s="56" customFormat="1" ht="15.75" x14ac:dyDescent="0.25">
      <c r="A14" s="74" t="s">
        <v>107</v>
      </c>
      <c r="B14" s="57"/>
      <c r="C14" s="57"/>
      <c r="D14" s="57"/>
      <c r="E14" s="57"/>
      <c r="F14" s="57"/>
      <c r="G14" s="57"/>
      <c r="H14" s="57"/>
      <c r="I14" s="57"/>
      <c r="J14" s="54">
        <f t="shared" ref="J14:J19" si="5">SUM(B14:I14)</f>
        <v>0</v>
      </c>
      <c r="K14" s="55" t="e">
        <f t="shared" si="0"/>
        <v>#DIV/0!</v>
      </c>
    </row>
    <row r="15" spans="1:14" ht="15.75" x14ac:dyDescent="0.25">
      <c r="A15" s="62" t="s">
        <v>16</v>
      </c>
      <c r="B15" s="39">
        <f>B12+B13</f>
        <v>0</v>
      </c>
      <c r="C15" s="39">
        <f t="shared" ref="C15:I15" si="6">C12+C13</f>
        <v>0</v>
      </c>
      <c r="D15" s="39">
        <f t="shared" si="6"/>
        <v>0</v>
      </c>
      <c r="E15" s="39">
        <f t="shared" si="6"/>
        <v>0</v>
      </c>
      <c r="F15" s="39">
        <f t="shared" si="6"/>
        <v>0</v>
      </c>
      <c r="G15" s="39">
        <f t="shared" si="6"/>
        <v>0</v>
      </c>
      <c r="H15" s="39">
        <f t="shared" si="6"/>
        <v>0</v>
      </c>
      <c r="I15" s="39">
        <f t="shared" si="6"/>
        <v>0</v>
      </c>
      <c r="J15" s="39">
        <f>SUM(B15:I15)</f>
        <v>0</v>
      </c>
      <c r="K15" s="40" t="e">
        <f t="shared" si="0"/>
        <v>#DIV/0!</v>
      </c>
    </row>
    <row r="16" spans="1:14" ht="15.75" x14ac:dyDescent="0.25">
      <c r="A16" s="60" t="s">
        <v>46</v>
      </c>
      <c r="B16" s="16"/>
      <c r="C16" s="16"/>
      <c r="D16" s="16"/>
      <c r="E16" s="16"/>
      <c r="F16" s="16"/>
      <c r="G16" s="16"/>
      <c r="H16" s="16"/>
      <c r="I16" s="16"/>
      <c r="J16" s="37">
        <f t="shared" si="5"/>
        <v>0</v>
      </c>
      <c r="K16" s="38"/>
    </row>
    <row r="17" spans="1:14" s="56" customFormat="1" ht="15.75" x14ac:dyDescent="0.25">
      <c r="A17" s="63" t="s">
        <v>47</v>
      </c>
      <c r="B17" s="57"/>
      <c r="C17" s="57"/>
      <c r="D17" s="57"/>
      <c r="E17" s="57"/>
      <c r="F17" s="57"/>
      <c r="G17" s="57"/>
      <c r="H17" s="57"/>
      <c r="I17" s="57"/>
      <c r="J17" s="54">
        <f t="shared" si="5"/>
        <v>0</v>
      </c>
      <c r="K17" s="55"/>
    </row>
    <row r="18" spans="1:14" s="56" customFormat="1" ht="15.75" x14ac:dyDescent="0.25">
      <c r="A18" s="63" t="s">
        <v>48</v>
      </c>
      <c r="B18" s="54">
        <f>SUM(B16:B17)</f>
        <v>0</v>
      </c>
      <c r="C18" s="54">
        <f t="shared" ref="C18:F18" si="7">SUM(C16:C17)</f>
        <v>0</v>
      </c>
      <c r="D18" s="54">
        <f t="shared" si="7"/>
        <v>0</v>
      </c>
      <c r="E18" s="54">
        <f t="shared" si="7"/>
        <v>0</v>
      </c>
      <c r="F18" s="54">
        <f t="shared" si="7"/>
        <v>0</v>
      </c>
      <c r="G18" s="54">
        <f t="shared" ref="G18:I18" si="8">SUM(G16:G17)</f>
        <v>0</v>
      </c>
      <c r="H18" s="54">
        <f t="shared" si="8"/>
        <v>0</v>
      </c>
      <c r="I18" s="54">
        <f t="shared" si="8"/>
        <v>0</v>
      </c>
      <c r="J18" s="54">
        <f t="shared" si="5"/>
        <v>0</v>
      </c>
      <c r="K18" s="55"/>
    </row>
    <row r="19" spans="1:14" s="58" customFormat="1" ht="15.75" x14ac:dyDescent="0.25">
      <c r="A19" s="64" t="s">
        <v>17</v>
      </c>
      <c r="B19" s="54">
        <f>B15+B18</f>
        <v>0</v>
      </c>
      <c r="C19" s="54">
        <f t="shared" ref="C19:F19" si="9">C15+C18</f>
        <v>0</v>
      </c>
      <c r="D19" s="54">
        <f t="shared" si="9"/>
        <v>0</v>
      </c>
      <c r="E19" s="54">
        <f t="shared" si="9"/>
        <v>0</v>
      </c>
      <c r="F19" s="54">
        <f t="shared" si="9"/>
        <v>0</v>
      </c>
      <c r="G19" s="54">
        <f t="shared" ref="G19:I19" si="10">G15+G18</f>
        <v>0</v>
      </c>
      <c r="H19" s="54">
        <f t="shared" si="10"/>
        <v>0</v>
      </c>
      <c r="I19" s="54">
        <f t="shared" si="10"/>
        <v>0</v>
      </c>
      <c r="J19" s="54">
        <f t="shared" si="5"/>
        <v>0</v>
      </c>
      <c r="K19" s="55"/>
    </row>
    <row r="20" spans="1:14" x14ac:dyDescent="0.25">
      <c r="A20" s="17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7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25">
      <c r="A22" s="17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x14ac:dyDescent="0.25">
      <c r="A23" s="17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x14ac:dyDescent="0.25">
      <c r="A24" s="17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</sheetData>
  <mergeCells count="5">
    <mergeCell ref="J7:K7"/>
    <mergeCell ref="I1:K2"/>
    <mergeCell ref="A4:K4"/>
    <mergeCell ref="A7:A8"/>
    <mergeCell ref="A5:K5"/>
  </mergeCells>
  <pageMargins left="0.59055118110236227" right="0.59055118110236227" top="1.1811023622047245" bottom="0.59055118110236227" header="0.31496062992125984" footer="0.31496062992125984"/>
  <pageSetup paperSize="9" scale="88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22" zoomScale="90" zoomScaleNormal="90" zoomScaleSheetLayoutView="90" workbookViewId="0">
      <selection activeCell="K59" sqref="K59"/>
    </sheetView>
  </sheetViews>
  <sheetFormatPr defaultRowHeight="15.75" x14ac:dyDescent="0.25"/>
  <cols>
    <col min="1" max="1" width="11.140625" style="24" customWidth="1"/>
    <col min="2" max="2" width="42.28515625" style="6" customWidth="1"/>
    <col min="3" max="3" width="10.28515625" style="25" customWidth="1"/>
    <col min="4" max="4" width="11.42578125" style="26" customWidth="1"/>
    <col min="5" max="5" width="12.140625" style="6" customWidth="1"/>
    <col min="6" max="6" width="10.28515625" style="6" customWidth="1"/>
    <col min="7" max="7" width="15.5703125" style="6" customWidth="1"/>
    <col min="8" max="9" width="16.7109375" style="6" customWidth="1"/>
    <col min="10" max="10" width="9.7109375" style="6" customWidth="1"/>
    <col min="11" max="11" width="10.42578125" style="6" customWidth="1"/>
    <col min="12" max="16384" width="9.140625" style="6"/>
  </cols>
  <sheetData>
    <row r="1" spans="1:12" ht="18" customHeight="1" x14ac:dyDescent="0.25">
      <c r="A1" s="18"/>
      <c r="B1" s="19"/>
      <c r="C1" s="20"/>
      <c r="D1" s="21"/>
      <c r="E1" s="22"/>
      <c r="F1" s="22"/>
      <c r="G1" s="22"/>
      <c r="H1" s="22"/>
      <c r="I1" s="112" t="s">
        <v>112</v>
      </c>
      <c r="J1" s="112"/>
      <c r="K1" s="112"/>
    </row>
    <row r="2" spans="1:12" ht="15" customHeight="1" x14ac:dyDescent="0.25">
      <c r="A2" s="67"/>
      <c r="B2" s="13"/>
      <c r="C2" s="20"/>
      <c r="D2" s="21"/>
      <c r="E2" s="22"/>
      <c r="F2" s="22"/>
      <c r="G2" s="22"/>
      <c r="H2" s="22"/>
      <c r="I2" s="112"/>
      <c r="J2" s="112"/>
      <c r="K2" s="112"/>
    </row>
    <row r="3" spans="1:12" ht="15" customHeight="1" x14ac:dyDescent="0.25">
      <c r="A3" s="18"/>
      <c r="B3" s="19"/>
      <c r="C3" s="20"/>
      <c r="D3" s="21"/>
      <c r="E3" s="22"/>
      <c r="F3" s="22"/>
      <c r="G3" s="22"/>
      <c r="H3" s="22"/>
      <c r="I3" s="19"/>
      <c r="J3" s="41"/>
      <c r="K3" s="41"/>
    </row>
    <row r="4" spans="1:12" ht="19.5" customHeight="1" x14ac:dyDescent="0.3">
      <c r="A4" s="122" t="s">
        <v>29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23"/>
    </row>
    <row r="5" spans="1:12" ht="19.5" customHeight="1" x14ac:dyDescent="0.25">
      <c r="A5" s="102" t="s">
        <v>108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23"/>
    </row>
    <row r="6" spans="1:12" ht="15" customHeight="1" x14ac:dyDescent="0.25"/>
    <row r="7" spans="1:12" ht="22.5" customHeight="1" x14ac:dyDescent="0.25">
      <c r="A7" s="125" t="s">
        <v>18</v>
      </c>
      <c r="B7" s="125" t="s">
        <v>19</v>
      </c>
      <c r="C7" s="125" t="s">
        <v>20</v>
      </c>
      <c r="D7" s="125" t="s">
        <v>21</v>
      </c>
      <c r="E7" s="125" t="s">
        <v>117</v>
      </c>
      <c r="F7" s="125" t="s">
        <v>22</v>
      </c>
      <c r="G7" s="109" t="s">
        <v>51</v>
      </c>
      <c r="H7" s="110"/>
      <c r="I7" s="113" t="s">
        <v>23</v>
      </c>
      <c r="J7" s="114"/>
      <c r="K7" s="119" t="s">
        <v>24</v>
      </c>
    </row>
    <row r="8" spans="1:12" ht="30" customHeight="1" x14ac:dyDescent="0.25">
      <c r="A8" s="125"/>
      <c r="B8" s="125"/>
      <c r="C8" s="125"/>
      <c r="D8" s="125"/>
      <c r="E8" s="125"/>
      <c r="F8" s="125"/>
      <c r="G8" s="120" t="s">
        <v>49</v>
      </c>
      <c r="H8" s="120" t="s">
        <v>50</v>
      </c>
      <c r="I8" s="115"/>
      <c r="J8" s="116"/>
      <c r="K8" s="120"/>
    </row>
    <row r="9" spans="1:12" x14ac:dyDescent="0.25">
      <c r="A9" s="125"/>
      <c r="B9" s="125"/>
      <c r="C9" s="125"/>
      <c r="D9" s="125"/>
      <c r="E9" s="125"/>
      <c r="F9" s="125"/>
      <c r="G9" s="121"/>
      <c r="H9" s="121"/>
      <c r="I9" s="28" t="s">
        <v>25</v>
      </c>
      <c r="J9" s="28" t="s">
        <v>15</v>
      </c>
      <c r="K9" s="121"/>
    </row>
    <row r="10" spans="1:12" s="43" customFormat="1" ht="31.5" x14ac:dyDescent="0.25">
      <c r="A10" s="27" t="s">
        <v>4</v>
      </c>
      <c r="B10" s="27" t="s">
        <v>36</v>
      </c>
      <c r="C10" s="59" t="s">
        <v>56</v>
      </c>
      <c r="D10" s="53"/>
      <c r="E10" s="53"/>
      <c r="F10" s="53"/>
      <c r="G10" s="65">
        <f>G11</f>
        <v>0</v>
      </c>
      <c r="H10" s="65">
        <f>H11</f>
        <v>0</v>
      </c>
      <c r="I10" s="29">
        <f>G10+H10</f>
        <v>0</v>
      </c>
      <c r="J10" s="28" t="e">
        <f t="shared" ref="J10:J45" si="0">ROUND(I10/$I$59*100,2)</f>
        <v>#DIV/0!</v>
      </c>
      <c r="K10" s="65">
        <f>K11</f>
        <v>0</v>
      </c>
    </row>
    <row r="11" spans="1:12" ht="63" x14ac:dyDescent="0.25">
      <c r="A11" s="68" t="s">
        <v>37</v>
      </c>
      <c r="B11" s="68" t="s">
        <v>113</v>
      </c>
      <c r="C11" s="28" t="s">
        <v>56</v>
      </c>
      <c r="D11" s="28"/>
      <c r="E11" s="28"/>
      <c r="F11" s="28"/>
      <c r="G11" s="29">
        <f>SUM(G12:G16)</f>
        <v>0</v>
      </c>
      <c r="H11" s="29">
        <f>SUM(H12:H16)</f>
        <v>0</v>
      </c>
      <c r="I11" s="29">
        <f>G11+H11</f>
        <v>0</v>
      </c>
      <c r="J11" s="28" t="e">
        <f t="shared" si="0"/>
        <v>#DIV/0!</v>
      </c>
      <c r="K11" s="29">
        <f>SUM(K12:K16)</f>
        <v>0</v>
      </c>
    </row>
    <row r="12" spans="1:12" s="80" customFormat="1" x14ac:dyDescent="0.25">
      <c r="A12" s="75" t="s">
        <v>61</v>
      </c>
      <c r="B12" s="75" t="s">
        <v>87</v>
      </c>
      <c r="C12" s="76" t="s">
        <v>56</v>
      </c>
      <c r="D12" s="76"/>
      <c r="E12" s="76"/>
      <c r="F12" s="76"/>
      <c r="G12" s="77"/>
      <c r="H12" s="77"/>
      <c r="I12" s="78">
        <f t="shared" ref="I12" si="1">G12+H12</f>
        <v>0</v>
      </c>
      <c r="J12" s="79" t="e">
        <f t="shared" si="0"/>
        <v>#DIV/0!</v>
      </c>
      <c r="K12" s="77"/>
    </row>
    <row r="13" spans="1:12" s="80" customFormat="1" x14ac:dyDescent="0.25">
      <c r="A13" s="75" t="s">
        <v>62</v>
      </c>
      <c r="B13" s="75" t="s">
        <v>88</v>
      </c>
      <c r="C13" s="76" t="s">
        <v>56</v>
      </c>
      <c r="D13" s="76"/>
      <c r="E13" s="76"/>
      <c r="F13" s="76"/>
      <c r="G13" s="77"/>
      <c r="H13" s="77"/>
      <c r="I13" s="78">
        <f t="shared" ref="I13:I14" si="2">G13+H13</f>
        <v>0</v>
      </c>
      <c r="J13" s="79" t="e">
        <f t="shared" si="0"/>
        <v>#DIV/0!</v>
      </c>
      <c r="K13" s="77"/>
    </row>
    <row r="14" spans="1:12" s="80" customFormat="1" x14ac:dyDescent="0.25">
      <c r="A14" s="75" t="s">
        <v>63</v>
      </c>
      <c r="B14" s="75" t="s">
        <v>89</v>
      </c>
      <c r="C14" s="76" t="s">
        <v>56</v>
      </c>
      <c r="D14" s="76"/>
      <c r="E14" s="76"/>
      <c r="F14" s="76"/>
      <c r="G14" s="77"/>
      <c r="H14" s="77"/>
      <c r="I14" s="78">
        <f t="shared" si="2"/>
        <v>0</v>
      </c>
      <c r="J14" s="79" t="e">
        <f t="shared" si="0"/>
        <v>#DIV/0!</v>
      </c>
      <c r="K14" s="77"/>
    </row>
    <row r="15" spans="1:12" s="80" customFormat="1" x14ac:dyDescent="0.25">
      <c r="A15" s="75" t="s">
        <v>64</v>
      </c>
      <c r="B15" s="75" t="s">
        <v>90</v>
      </c>
      <c r="C15" s="76" t="s">
        <v>56</v>
      </c>
      <c r="D15" s="76"/>
      <c r="E15" s="76"/>
      <c r="F15" s="76"/>
      <c r="G15" s="77"/>
      <c r="H15" s="77"/>
      <c r="I15" s="78">
        <f>G15+H15</f>
        <v>0</v>
      </c>
      <c r="J15" s="79" t="e">
        <f t="shared" si="0"/>
        <v>#DIV/0!</v>
      </c>
      <c r="K15" s="77"/>
    </row>
    <row r="16" spans="1:12" s="80" customFormat="1" ht="31.5" x14ac:dyDescent="0.25">
      <c r="A16" s="75" t="s">
        <v>73</v>
      </c>
      <c r="B16" s="75" t="s">
        <v>91</v>
      </c>
      <c r="C16" s="76" t="s">
        <v>56</v>
      </c>
      <c r="D16" s="76"/>
      <c r="E16" s="76"/>
      <c r="F16" s="76"/>
      <c r="G16" s="77"/>
      <c r="H16" s="77"/>
      <c r="I16" s="78">
        <f>G16+H16</f>
        <v>0</v>
      </c>
      <c r="J16" s="79" t="e">
        <f t="shared" si="0"/>
        <v>#DIV/0!</v>
      </c>
      <c r="K16" s="77"/>
    </row>
    <row r="17" spans="1:11" s="43" customFormat="1" x14ac:dyDescent="0.25">
      <c r="A17" s="27" t="s">
        <v>6</v>
      </c>
      <c r="B17" s="27" t="s">
        <v>40</v>
      </c>
      <c r="C17" s="59" t="s">
        <v>57</v>
      </c>
      <c r="D17" s="59"/>
      <c r="E17" s="59"/>
      <c r="F17" s="59"/>
      <c r="G17" s="66">
        <f>G18+G24</f>
        <v>0</v>
      </c>
      <c r="H17" s="66">
        <f>H18+H24</f>
        <v>0</v>
      </c>
      <c r="I17" s="31">
        <f t="shared" ref="I17:I56" si="3">G17+H17</f>
        <v>0</v>
      </c>
      <c r="J17" s="48" t="e">
        <f t="shared" si="0"/>
        <v>#DIV/0!</v>
      </c>
      <c r="K17" s="66">
        <f>K18+K24</f>
        <v>0</v>
      </c>
    </row>
    <row r="18" spans="1:11" ht="31.5" x14ac:dyDescent="0.25">
      <c r="A18" s="68" t="s">
        <v>38</v>
      </c>
      <c r="B18" s="68" t="s">
        <v>92</v>
      </c>
      <c r="C18" s="28" t="s">
        <v>57</v>
      </c>
      <c r="D18" s="28"/>
      <c r="E18" s="28"/>
      <c r="F18" s="28"/>
      <c r="G18" s="29">
        <f>SUM(G19:G23)</f>
        <v>0</v>
      </c>
      <c r="H18" s="29">
        <f>SUM(H19:H23)</f>
        <v>0</v>
      </c>
      <c r="I18" s="29">
        <f t="shared" si="3"/>
        <v>0</v>
      </c>
      <c r="J18" s="28" t="e">
        <f t="shared" si="0"/>
        <v>#DIV/0!</v>
      </c>
      <c r="K18" s="29">
        <f>SUM(K19:K23)</f>
        <v>0</v>
      </c>
    </row>
    <row r="19" spans="1:11" s="80" customFormat="1" x14ac:dyDescent="0.25">
      <c r="A19" s="75" t="s">
        <v>65</v>
      </c>
      <c r="B19" s="75" t="s">
        <v>87</v>
      </c>
      <c r="C19" s="76" t="s">
        <v>57</v>
      </c>
      <c r="D19" s="76"/>
      <c r="E19" s="76"/>
      <c r="F19" s="76"/>
      <c r="G19" s="77"/>
      <c r="H19" s="77"/>
      <c r="I19" s="78">
        <f t="shared" si="3"/>
        <v>0</v>
      </c>
      <c r="J19" s="79" t="e">
        <f t="shared" si="0"/>
        <v>#DIV/0!</v>
      </c>
      <c r="K19" s="77"/>
    </row>
    <row r="20" spans="1:11" s="80" customFormat="1" x14ac:dyDescent="0.25">
      <c r="A20" s="75" t="s">
        <v>66</v>
      </c>
      <c r="B20" s="75" t="s">
        <v>88</v>
      </c>
      <c r="C20" s="76" t="s">
        <v>57</v>
      </c>
      <c r="D20" s="76"/>
      <c r="E20" s="76"/>
      <c r="F20" s="76"/>
      <c r="G20" s="77"/>
      <c r="H20" s="77"/>
      <c r="I20" s="78">
        <f t="shared" si="3"/>
        <v>0</v>
      </c>
      <c r="J20" s="79" t="e">
        <f t="shared" si="0"/>
        <v>#DIV/0!</v>
      </c>
      <c r="K20" s="77"/>
    </row>
    <row r="21" spans="1:11" s="80" customFormat="1" x14ac:dyDescent="0.25">
      <c r="A21" s="75" t="s">
        <v>67</v>
      </c>
      <c r="B21" s="75" t="s">
        <v>89</v>
      </c>
      <c r="C21" s="76" t="s">
        <v>57</v>
      </c>
      <c r="D21" s="76"/>
      <c r="E21" s="76"/>
      <c r="F21" s="76"/>
      <c r="G21" s="77"/>
      <c r="H21" s="77"/>
      <c r="I21" s="78">
        <f t="shared" ref="I21:I23" si="4">G21+H21</f>
        <v>0</v>
      </c>
      <c r="J21" s="79" t="e">
        <f t="shared" si="0"/>
        <v>#DIV/0!</v>
      </c>
      <c r="K21" s="77"/>
    </row>
    <row r="22" spans="1:11" s="80" customFormat="1" x14ac:dyDescent="0.25">
      <c r="A22" s="75" t="s">
        <v>68</v>
      </c>
      <c r="B22" s="75" t="s">
        <v>90</v>
      </c>
      <c r="C22" s="76" t="s">
        <v>57</v>
      </c>
      <c r="D22" s="76"/>
      <c r="E22" s="76"/>
      <c r="F22" s="76"/>
      <c r="G22" s="77"/>
      <c r="H22" s="77"/>
      <c r="I22" s="78">
        <f t="shared" ref="I22" si="5">G22+H22</f>
        <v>0</v>
      </c>
      <c r="J22" s="79" t="e">
        <f t="shared" si="0"/>
        <v>#DIV/0!</v>
      </c>
      <c r="K22" s="77"/>
    </row>
    <row r="23" spans="1:11" s="80" customFormat="1" ht="31.5" x14ac:dyDescent="0.25">
      <c r="A23" s="75" t="s">
        <v>74</v>
      </c>
      <c r="B23" s="75" t="s">
        <v>91</v>
      </c>
      <c r="C23" s="76" t="s">
        <v>57</v>
      </c>
      <c r="D23" s="76"/>
      <c r="E23" s="76"/>
      <c r="F23" s="76"/>
      <c r="G23" s="77"/>
      <c r="H23" s="77"/>
      <c r="I23" s="78">
        <f t="shared" si="4"/>
        <v>0</v>
      </c>
      <c r="J23" s="79" t="e">
        <f t="shared" si="0"/>
        <v>#DIV/0!</v>
      </c>
      <c r="K23" s="77"/>
    </row>
    <row r="24" spans="1:11" ht="31.5" x14ac:dyDescent="0.25">
      <c r="A24" s="68" t="s">
        <v>39</v>
      </c>
      <c r="B24" s="68" t="s">
        <v>41</v>
      </c>
      <c r="C24" s="28" t="s">
        <v>57</v>
      </c>
      <c r="D24" s="28"/>
      <c r="E24" s="28"/>
      <c r="F24" s="28"/>
      <c r="G24" s="65">
        <f>G25</f>
        <v>0</v>
      </c>
      <c r="H24" s="65">
        <f>H25</f>
        <v>0</v>
      </c>
      <c r="I24" s="29">
        <f t="shared" si="3"/>
        <v>0</v>
      </c>
      <c r="J24" s="28" t="e">
        <f t="shared" si="0"/>
        <v>#DIV/0!</v>
      </c>
      <c r="K24" s="65">
        <f>K25</f>
        <v>0</v>
      </c>
    </row>
    <row r="25" spans="1:11" ht="31.5" x14ac:dyDescent="0.25">
      <c r="A25" s="68" t="s">
        <v>54</v>
      </c>
      <c r="B25" s="68" t="s">
        <v>93</v>
      </c>
      <c r="C25" s="28" t="s">
        <v>57</v>
      </c>
      <c r="D25" s="28"/>
      <c r="E25" s="28"/>
      <c r="F25" s="28"/>
      <c r="G25" s="29">
        <f>SUM(G26:G30)</f>
        <v>0</v>
      </c>
      <c r="H25" s="29">
        <f>SUM(H26:H30)</f>
        <v>0</v>
      </c>
      <c r="I25" s="29">
        <f t="shared" si="3"/>
        <v>0</v>
      </c>
      <c r="J25" s="28" t="e">
        <f t="shared" si="0"/>
        <v>#DIV/0!</v>
      </c>
      <c r="K25" s="29">
        <f>SUM(K26:K30)</f>
        <v>0</v>
      </c>
    </row>
    <row r="26" spans="1:11" s="80" customFormat="1" x14ac:dyDescent="0.25">
      <c r="A26" s="75" t="s">
        <v>69</v>
      </c>
      <c r="B26" s="75" t="s">
        <v>87</v>
      </c>
      <c r="C26" s="76" t="s">
        <v>57</v>
      </c>
      <c r="D26" s="76"/>
      <c r="E26" s="76"/>
      <c r="F26" s="76"/>
      <c r="G26" s="77"/>
      <c r="H26" s="77"/>
      <c r="I26" s="78">
        <f t="shared" ref="I26:I29" si="6">G26+H26</f>
        <v>0</v>
      </c>
      <c r="J26" s="79" t="e">
        <f t="shared" si="0"/>
        <v>#DIV/0!</v>
      </c>
      <c r="K26" s="77"/>
    </row>
    <row r="27" spans="1:11" s="80" customFormat="1" x14ac:dyDescent="0.25">
      <c r="A27" s="75" t="s">
        <v>70</v>
      </c>
      <c r="B27" s="75" t="s">
        <v>88</v>
      </c>
      <c r="C27" s="76" t="s">
        <v>57</v>
      </c>
      <c r="D27" s="76"/>
      <c r="E27" s="76"/>
      <c r="F27" s="76"/>
      <c r="G27" s="77"/>
      <c r="H27" s="77"/>
      <c r="I27" s="78">
        <f t="shared" si="6"/>
        <v>0</v>
      </c>
      <c r="J27" s="79" t="e">
        <f t="shared" si="0"/>
        <v>#DIV/0!</v>
      </c>
      <c r="K27" s="77"/>
    </row>
    <row r="28" spans="1:11" s="80" customFormat="1" x14ac:dyDescent="0.25">
      <c r="A28" s="75" t="s">
        <v>71</v>
      </c>
      <c r="B28" s="75" t="s">
        <v>89</v>
      </c>
      <c r="C28" s="76" t="s">
        <v>57</v>
      </c>
      <c r="D28" s="76"/>
      <c r="E28" s="76"/>
      <c r="F28" s="76"/>
      <c r="G28" s="77"/>
      <c r="H28" s="77"/>
      <c r="I28" s="78">
        <f t="shared" si="6"/>
        <v>0</v>
      </c>
      <c r="J28" s="79" t="e">
        <f t="shared" si="0"/>
        <v>#DIV/0!</v>
      </c>
      <c r="K28" s="77"/>
    </row>
    <row r="29" spans="1:11" s="80" customFormat="1" x14ac:dyDescent="0.25">
      <c r="A29" s="75" t="s">
        <v>72</v>
      </c>
      <c r="B29" s="75" t="s">
        <v>90</v>
      </c>
      <c r="C29" s="76" t="s">
        <v>57</v>
      </c>
      <c r="D29" s="76"/>
      <c r="E29" s="76"/>
      <c r="F29" s="76"/>
      <c r="G29" s="77"/>
      <c r="H29" s="77"/>
      <c r="I29" s="78">
        <f t="shared" si="6"/>
        <v>0</v>
      </c>
      <c r="J29" s="79" t="e">
        <f t="shared" si="0"/>
        <v>#DIV/0!</v>
      </c>
      <c r="K29" s="77"/>
    </row>
    <row r="30" spans="1:11" s="80" customFormat="1" ht="31.5" x14ac:dyDescent="0.25">
      <c r="A30" s="75" t="s">
        <v>75</v>
      </c>
      <c r="B30" s="75" t="s">
        <v>91</v>
      </c>
      <c r="C30" s="76" t="s">
        <v>57</v>
      </c>
      <c r="D30" s="76"/>
      <c r="E30" s="76"/>
      <c r="F30" s="76"/>
      <c r="G30" s="77"/>
      <c r="H30" s="77"/>
      <c r="I30" s="78">
        <f t="shared" ref="I30" si="7">G30+H30</f>
        <v>0</v>
      </c>
      <c r="J30" s="79" t="e">
        <f t="shared" si="0"/>
        <v>#DIV/0!</v>
      </c>
      <c r="K30" s="77"/>
    </row>
    <row r="31" spans="1:11" s="43" customFormat="1" ht="31.5" x14ac:dyDescent="0.25">
      <c r="A31" s="27" t="s">
        <v>30</v>
      </c>
      <c r="B31" s="27" t="s">
        <v>31</v>
      </c>
      <c r="C31" s="59" t="s">
        <v>57</v>
      </c>
      <c r="D31" s="59"/>
      <c r="E31" s="59"/>
      <c r="F31" s="59"/>
      <c r="G31" s="66">
        <f>G32+G36+G40</f>
        <v>0</v>
      </c>
      <c r="H31" s="66">
        <f>H32+H36+H40</f>
        <v>0</v>
      </c>
      <c r="I31" s="31">
        <f t="shared" si="3"/>
        <v>0</v>
      </c>
      <c r="J31" s="48" t="e">
        <f t="shared" si="0"/>
        <v>#DIV/0!</v>
      </c>
      <c r="K31" s="66">
        <f>K32+K36+K40</f>
        <v>0</v>
      </c>
    </row>
    <row r="32" spans="1:11" x14ac:dyDescent="0.25">
      <c r="A32" s="68" t="s">
        <v>42</v>
      </c>
      <c r="B32" s="68" t="s">
        <v>99</v>
      </c>
      <c r="C32" s="28" t="s">
        <v>57</v>
      </c>
      <c r="D32" s="28"/>
      <c r="E32" s="28"/>
      <c r="F32" s="28"/>
      <c r="G32" s="29">
        <f>SUM(G33:G35)</f>
        <v>0</v>
      </c>
      <c r="H32" s="29">
        <f>SUM(H33:H35)</f>
        <v>0</v>
      </c>
      <c r="I32" s="29">
        <f t="shared" si="3"/>
        <v>0</v>
      </c>
      <c r="J32" s="28" t="e">
        <f t="shared" si="0"/>
        <v>#DIV/0!</v>
      </c>
      <c r="K32" s="29">
        <f>SUM(K33:K35)</f>
        <v>0</v>
      </c>
    </row>
    <row r="33" spans="1:11" s="80" customFormat="1" ht="31.5" x14ac:dyDescent="0.25">
      <c r="A33" s="75" t="s">
        <v>76</v>
      </c>
      <c r="B33" s="75" t="s">
        <v>95</v>
      </c>
      <c r="C33" s="76" t="s">
        <v>57</v>
      </c>
      <c r="D33" s="76"/>
      <c r="E33" s="76"/>
      <c r="F33" s="76"/>
      <c r="G33" s="77"/>
      <c r="H33" s="77"/>
      <c r="I33" s="78">
        <f t="shared" si="3"/>
        <v>0</v>
      </c>
      <c r="J33" s="79" t="e">
        <f t="shared" si="0"/>
        <v>#DIV/0!</v>
      </c>
      <c r="K33" s="77"/>
    </row>
    <row r="34" spans="1:11" s="80" customFormat="1" ht="31.5" x14ac:dyDescent="0.25">
      <c r="A34" s="75" t="s">
        <v>77</v>
      </c>
      <c r="B34" s="75" t="s">
        <v>96</v>
      </c>
      <c r="C34" s="76" t="s">
        <v>57</v>
      </c>
      <c r="D34" s="76"/>
      <c r="E34" s="76"/>
      <c r="F34" s="76"/>
      <c r="G34" s="77"/>
      <c r="H34" s="77"/>
      <c r="I34" s="78">
        <f t="shared" ref="I34:I35" si="8">G34+H34</f>
        <v>0</v>
      </c>
      <c r="J34" s="79" t="e">
        <f t="shared" si="0"/>
        <v>#DIV/0!</v>
      </c>
      <c r="K34" s="77"/>
    </row>
    <row r="35" spans="1:11" s="80" customFormat="1" ht="31.5" x14ac:dyDescent="0.25">
      <c r="A35" s="75" t="s">
        <v>78</v>
      </c>
      <c r="B35" s="75" t="s">
        <v>97</v>
      </c>
      <c r="C35" s="76" t="s">
        <v>57</v>
      </c>
      <c r="D35" s="76"/>
      <c r="E35" s="76"/>
      <c r="F35" s="76"/>
      <c r="G35" s="77"/>
      <c r="H35" s="77"/>
      <c r="I35" s="78">
        <f t="shared" si="8"/>
        <v>0</v>
      </c>
      <c r="J35" s="79" t="e">
        <f t="shared" si="0"/>
        <v>#DIV/0!</v>
      </c>
      <c r="K35" s="77"/>
    </row>
    <row r="36" spans="1:11" x14ac:dyDescent="0.25">
      <c r="A36" s="68" t="s">
        <v>32</v>
      </c>
      <c r="B36" s="68" t="s">
        <v>101</v>
      </c>
      <c r="C36" s="28" t="s">
        <v>57</v>
      </c>
      <c r="D36" s="28"/>
      <c r="E36" s="28"/>
      <c r="F36" s="28"/>
      <c r="G36" s="29">
        <f>SUM(G37:G39)</f>
        <v>0</v>
      </c>
      <c r="H36" s="29">
        <f>SUM(H37:H39)</f>
        <v>0</v>
      </c>
      <c r="I36" s="29">
        <f t="shared" ref="I36" si="9">G36+H36</f>
        <v>0</v>
      </c>
      <c r="J36" s="28" t="e">
        <f t="shared" si="0"/>
        <v>#DIV/0!</v>
      </c>
      <c r="K36" s="29">
        <f>SUM(K37:K39)</f>
        <v>0</v>
      </c>
    </row>
    <row r="37" spans="1:11" s="80" customFormat="1" ht="31.5" x14ac:dyDescent="0.25">
      <c r="A37" s="75" t="s">
        <v>79</v>
      </c>
      <c r="B37" s="75" t="s">
        <v>95</v>
      </c>
      <c r="C37" s="76" t="s">
        <v>57</v>
      </c>
      <c r="D37" s="76"/>
      <c r="E37" s="76"/>
      <c r="F37" s="76"/>
      <c r="G37" s="77"/>
      <c r="H37" s="77"/>
      <c r="I37" s="78">
        <f t="shared" ref="I37:I40" si="10">G37+H37</f>
        <v>0</v>
      </c>
      <c r="J37" s="79" t="e">
        <f t="shared" si="0"/>
        <v>#DIV/0!</v>
      </c>
      <c r="K37" s="77"/>
    </row>
    <row r="38" spans="1:11" s="80" customFormat="1" ht="31.5" x14ac:dyDescent="0.25">
      <c r="A38" s="75" t="s">
        <v>80</v>
      </c>
      <c r="B38" s="75" t="s">
        <v>96</v>
      </c>
      <c r="C38" s="76" t="s">
        <v>57</v>
      </c>
      <c r="D38" s="76"/>
      <c r="E38" s="76"/>
      <c r="F38" s="76"/>
      <c r="G38" s="77"/>
      <c r="H38" s="77"/>
      <c r="I38" s="78">
        <f t="shared" ref="I38:I39" si="11">G38+H38</f>
        <v>0</v>
      </c>
      <c r="J38" s="79" t="e">
        <f t="shared" si="0"/>
        <v>#DIV/0!</v>
      </c>
      <c r="K38" s="77"/>
    </row>
    <row r="39" spans="1:11" s="80" customFormat="1" ht="31.5" x14ac:dyDescent="0.25">
      <c r="A39" s="75" t="s">
        <v>81</v>
      </c>
      <c r="B39" s="75" t="s">
        <v>97</v>
      </c>
      <c r="C39" s="76" t="s">
        <v>57</v>
      </c>
      <c r="D39" s="76"/>
      <c r="E39" s="76"/>
      <c r="F39" s="76"/>
      <c r="G39" s="77"/>
      <c r="H39" s="77"/>
      <c r="I39" s="78">
        <f t="shared" si="11"/>
        <v>0</v>
      </c>
      <c r="J39" s="79" t="e">
        <f t="shared" si="0"/>
        <v>#DIV/0!</v>
      </c>
      <c r="K39" s="77"/>
    </row>
    <row r="40" spans="1:11" x14ac:dyDescent="0.25">
      <c r="A40" s="68" t="s">
        <v>43</v>
      </c>
      <c r="B40" s="68" t="s">
        <v>100</v>
      </c>
      <c r="C40" s="28" t="s">
        <v>57</v>
      </c>
      <c r="D40" s="28"/>
      <c r="E40" s="28"/>
      <c r="F40" s="28"/>
      <c r="G40" s="29">
        <f>SUM(G41:G45)</f>
        <v>0</v>
      </c>
      <c r="H40" s="29">
        <f>SUM(H41:H45)</f>
        <v>0</v>
      </c>
      <c r="I40" s="29">
        <f t="shared" si="10"/>
        <v>0</v>
      </c>
      <c r="J40" s="28" t="e">
        <f t="shared" si="0"/>
        <v>#DIV/0!</v>
      </c>
      <c r="K40" s="29">
        <f>SUM(K41:K45)</f>
        <v>0</v>
      </c>
    </row>
    <row r="41" spans="1:11" s="80" customFormat="1" ht="31.5" x14ac:dyDescent="0.25">
      <c r="A41" s="75" t="s">
        <v>82</v>
      </c>
      <c r="B41" s="75" t="s">
        <v>94</v>
      </c>
      <c r="C41" s="76" t="s">
        <v>57</v>
      </c>
      <c r="D41" s="76"/>
      <c r="E41" s="76"/>
      <c r="F41" s="76"/>
      <c r="G41" s="77"/>
      <c r="H41" s="77"/>
      <c r="I41" s="78">
        <f t="shared" si="3"/>
        <v>0</v>
      </c>
      <c r="J41" s="79" t="e">
        <f t="shared" si="0"/>
        <v>#DIV/0!</v>
      </c>
      <c r="K41" s="77"/>
    </row>
    <row r="42" spans="1:11" s="80" customFormat="1" ht="31.5" x14ac:dyDescent="0.25">
      <c r="A42" s="75" t="s">
        <v>83</v>
      </c>
      <c r="B42" s="75" t="s">
        <v>95</v>
      </c>
      <c r="C42" s="76" t="s">
        <v>57</v>
      </c>
      <c r="D42" s="76"/>
      <c r="E42" s="76"/>
      <c r="F42" s="76"/>
      <c r="G42" s="77"/>
      <c r="H42" s="77"/>
      <c r="I42" s="78">
        <f t="shared" si="3"/>
        <v>0</v>
      </c>
      <c r="J42" s="79" t="e">
        <f t="shared" si="0"/>
        <v>#DIV/0!</v>
      </c>
      <c r="K42" s="77"/>
    </row>
    <row r="43" spans="1:11" s="80" customFormat="1" ht="31.5" x14ac:dyDescent="0.25">
      <c r="A43" s="75" t="s">
        <v>84</v>
      </c>
      <c r="B43" s="75" t="s">
        <v>96</v>
      </c>
      <c r="C43" s="76" t="s">
        <v>57</v>
      </c>
      <c r="D43" s="76"/>
      <c r="E43" s="76"/>
      <c r="F43" s="76"/>
      <c r="G43" s="77"/>
      <c r="H43" s="77"/>
      <c r="I43" s="78">
        <f t="shared" ref="I43:I44" si="12">G43+H43</f>
        <v>0</v>
      </c>
      <c r="J43" s="79" t="e">
        <f t="shared" si="0"/>
        <v>#DIV/0!</v>
      </c>
      <c r="K43" s="77"/>
    </row>
    <row r="44" spans="1:11" s="80" customFormat="1" ht="31.5" x14ac:dyDescent="0.25">
      <c r="A44" s="75" t="s">
        <v>85</v>
      </c>
      <c r="B44" s="75" t="s">
        <v>97</v>
      </c>
      <c r="C44" s="76" t="s">
        <v>57</v>
      </c>
      <c r="D44" s="76"/>
      <c r="E44" s="76"/>
      <c r="F44" s="76"/>
      <c r="G44" s="77"/>
      <c r="H44" s="77"/>
      <c r="I44" s="78">
        <f t="shared" si="12"/>
        <v>0</v>
      </c>
      <c r="J44" s="79" t="e">
        <f t="shared" si="0"/>
        <v>#DIV/0!</v>
      </c>
      <c r="K44" s="77"/>
    </row>
    <row r="45" spans="1:11" s="80" customFormat="1" ht="47.25" x14ac:dyDescent="0.25">
      <c r="A45" s="75" t="s">
        <v>86</v>
      </c>
      <c r="B45" s="75" t="s">
        <v>98</v>
      </c>
      <c r="C45" s="76" t="s">
        <v>57</v>
      </c>
      <c r="D45" s="76"/>
      <c r="E45" s="76"/>
      <c r="F45" s="76"/>
      <c r="G45" s="77"/>
      <c r="H45" s="77"/>
      <c r="I45" s="78">
        <f t="shared" si="3"/>
        <v>0</v>
      </c>
      <c r="J45" s="79" t="e">
        <f t="shared" si="0"/>
        <v>#DIV/0!</v>
      </c>
      <c r="K45" s="77"/>
    </row>
    <row r="46" spans="1:11" s="43" customFormat="1" x14ac:dyDescent="0.25">
      <c r="A46" s="27" t="s">
        <v>44</v>
      </c>
      <c r="B46" s="27" t="s">
        <v>45</v>
      </c>
      <c r="C46" s="59" t="s">
        <v>57</v>
      </c>
      <c r="D46" s="27"/>
      <c r="E46" s="27"/>
      <c r="F46" s="27"/>
      <c r="G46" s="84">
        <f>G47+G48+G49+G50</f>
        <v>0</v>
      </c>
      <c r="H46" s="84">
        <f>H47+H48+H49+H50</f>
        <v>0</v>
      </c>
      <c r="I46" s="31">
        <f>I47+I48+I49+I50</f>
        <v>0</v>
      </c>
      <c r="J46" s="79" t="e">
        <f t="shared" ref="J46:J58" si="13">ROUND(I46/$I$59*100,2)</f>
        <v>#DIV/0!</v>
      </c>
      <c r="K46" s="31">
        <f>K47+K48+K49+K50</f>
        <v>0</v>
      </c>
    </row>
    <row r="47" spans="1:11" s="43" customFormat="1" x14ac:dyDescent="0.25">
      <c r="A47" s="75" t="s">
        <v>121</v>
      </c>
      <c r="B47" s="75" t="s">
        <v>87</v>
      </c>
      <c r="C47" s="76" t="s">
        <v>57</v>
      </c>
      <c r="D47" s="33"/>
      <c r="E47" s="33"/>
      <c r="F47" s="33"/>
      <c r="G47" s="83"/>
      <c r="H47" s="83"/>
      <c r="I47" s="78">
        <f>G47+H47</f>
        <v>0</v>
      </c>
      <c r="J47" s="79" t="e">
        <f t="shared" si="13"/>
        <v>#DIV/0!</v>
      </c>
      <c r="K47" s="34"/>
    </row>
    <row r="48" spans="1:11" s="43" customFormat="1" x14ac:dyDescent="0.25">
      <c r="A48" s="75" t="s">
        <v>122</v>
      </c>
      <c r="B48" s="75" t="s">
        <v>88</v>
      </c>
      <c r="C48" s="76" t="s">
        <v>57</v>
      </c>
      <c r="D48" s="33"/>
      <c r="E48" s="33"/>
      <c r="F48" s="33"/>
      <c r="G48" s="83"/>
      <c r="H48" s="83"/>
      <c r="I48" s="78">
        <f t="shared" ref="I48:I50" si="14">G48+H48</f>
        <v>0</v>
      </c>
      <c r="J48" s="79" t="e">
        <f t="shared" si="13"/>
        <v>#DIV/0!</v>
      </c>
      <c r="K48" s="34"/>
    </row>
    <row r="49" spans="1:11" s="43" customFormat="1" x14ac:dyDescent="0.25">
      <c r="A49" s="75" t="s">
        <v>123</v>
      </c>
      <c r="B49" s="75" t="s">
        <v>89</v>
      </c>
      <c r="C49" s="76" t="s">
        <v>57</v>
      </c>
      <c r="D49" s="33"/>
      <c r="E49" s="33"/>
      <c r="F49" s="33"/>
      <c r="G49" s="83"/>
      <c r="H49" s="83"/>
      <c r="I49" s="78">
        <f t="shared" si="14"/>
        <v>0</v>
      </c>
      <c r="J49" s="79" t="e">
        <f t="shared" si="13"/>
        <v>#DIV/0!</v>
      </c>
      <c r="K49" s="34"/>
    </row>
    <row r="50" spans="1:11" s="43" customFormat="1" x14ac:dyDescent="0.25">
      <c r="A50" s="75" t="s">
        <v>124</v>
      </c>
      <c r="B50" s="75" t="s">
        <v>90</v>
      </c>
      <c r="C50" s="76" t="s">
        <v>57</v>
      </c>
      <c r="D50" s="33"/>
      <c r="E50" s="33"/>
      <c r="F50" s="33"/>
      <c r="G50" s="83"/>
      <c r="H50" s="83"/>
      <c r="I50" s="78">
        <f t="shared" si="14"/>
        <v>0</v>
      </c>
      <c r="J50" s="79" t="e">
        <f t="shared" si="13"/>
        <v>#DIV/0!</v>
      </c>
      <c r="K50" s="34"/>
    </row>
    <row r="51" spans="1:11" s="43" customFormat="1" ht="31.5" x14ac:dyDescent="0.25">
      <c r="A51" s="27" t="s">
        <v>114</v>
      </c>
      <c r="B51" s="27" t="s">
        <v>115</v>
      </c>
      <c r="C51" s="81" t="s">
        <v>57</v>
      </c>
      <c r="D51" s="27"/>
      <c r="E51" s="27"/>
      <c r="F51" s="27"/>
      <c r="G51" s="84">
        <f>G52+G52+G52+G52</f>
        <v>0</v>
      </c>
      <c r="H51" s="84">
        <f>H52+H52+H52+H52</f>
        <v>0</v>
      </c>
      <c r="I51" s="31">
        <f>I52+I53+I54+I55</f>
        <v>0</v>
      </c>
      <c r="J51" s="79" t="e">
        <f t="shared" si="13"/>
        <v>#DIV/0!</v>
      </c>
      <c r="K51" s="31">
        <f>K52+K53+K54+K55</f>
        <v>0</v>
      </c>
    </row>
    <row r="52" spans="1:11" s="43" customFormat="1" x14ac:dyDescent="0.25">
      <c r="A52" s="82" t="s">
        <v>125</v>
      </c>
      <c r="B52" s="75" t="s">
        <v>87</v>
      </c>
      <c r="C52" s="76" t="s">
        <v>57</v>
      </c>
      <c r="D52" s="33"/>
      <c r="E52" s="33"/>
      <c r="F52" s="33"/>
      <c r="G52" s="34"/>
      <c r="H52" s="34"/>
      <c r="I52" s="78">
        <f>G52+H52</f>
        <v>0</v>
      </c>
      <c r="J52" s="79" t="e">
        <f t="shared" si="13"/>
        <v>#DIV/0!</v>
      </c>
      <c r="K52" s="34"/>
    </row>
    <row r="53" spans="1:11" s="43" customFormat="1" x14ac:dyDescent="0.25">
      <c r="A53" s="82" t="s">
        <v>126</v>
      </c>
      <c r="B53" s="75" t="s">
        <v>88</v>
      </c>
      <c r="C53" s="76" t="s">
        <v>57</v>
      </c>
      <c r="D53" s="33"/>
      <c r="E53" s="33"/>
      <c r="F53" s="33"/>
      <c r="G53" s="34"/>
      <c r="H53" s="34"/>
      <c r="I53" s="78">
        <f t="shared" ref="I53:I55" si="15">G53+H53</f>
        <v>0</v>
      </c>
      <c r="J53" s="79" t="e">
        <f t="shared" si="13"/>
        <v>#DIV/0!</v>
      </c>
      <c r="K53" s="34"/>
    </row>
    <row r="54" spans="1:11" s="43" customFormat="1" x14ac:dyDescent="0.25">
      <c r="A54" s="82">
        <v>12.3</v>
      </c>
      <c r="B54" s="75" t="s">
        <v>89</v>
      </c>
      <c r="C54" s="76" t="s">
        <v>57</v>
      </c>
      <c r="D54" s="33"/>
      <c r="E54" s="33"/>
      <c r="F54" s="33"/>
      <c r="G54" s="34"/>
      <c r="H54" s="34"/>
      <c r="I54" s="78">
        <f t="shared" si="15"/>
        <v>0</v>
      </c>
      <c r="J54" s="79" t="e">
        <f t="shared" si="13"/>
        <v>#DIV/0!</v>
      </c>
      <c r="K54" s="34"/>
    </row>
    <row r="55" spans="1:11" s="43" customFormat="1" x14ac:dyDescent="0.25">
      <c r="A55" s="82">
        <v>12.4</v>
      </c>
      <c r="B55" s="75" t="s">
        <v>90</v>
      </c>
      <c r="C55" s="76" t="s">
        <v>57</v>
      </c>
      <c r="D55" s="33"/>
      <c r="E55" s="33"/>
      <c r="F55" s="33"/>
      <c r="G55" s="34"/>
      <c r="H55" s="34"/>
      <c r="I55" s="78">
        <f t="shared" si="15"/>
        <v>0</v>
      </c>
      <c r="J55" s="79" t="e">
        <f t="shared" si="13"/>
        <v>#DIV/0!</v>
      </c>
      <c r="K55" s="34"/>
    </row>
    <row r="56" spans="1:11" s="43" customFormat="1" x14ac:dyDescent="0.25">
      <c r="A56" s="27" t="s">
        <v>52</v>
      </c>
      <c r="B56" s="27" t="s">
        <v>53</v>
      </c>
      <c r="C56" s="59" t="s">
        <v>57</v>
      </c>
      <c r="D56" s="59"/>
      <c r="E56" s="59"/>
      <c r="F56" s="59"/>
      <c r="G56" s="66">
        <f>G57+G58</f>
        <v>0</v>
      </c>
      <c r="H56" s="66">
        <f>H57+H58</f>
        <v>0</v>
      </c>
      <c r="I56" s="31">
        <f t="shared" si="3"/>
        <v>0</v>
      </c>
      <c r="J56" s="79" t="e">
        <f t="shared" si="13"/>
        <v>#DIV/0!</v>
      </c>
      <c r="K56" s="66">
        <f>K57+K58</f>
        <v>0</v>
      </c>
    </row>
    <row r="57" spans="1:11" x14ac:dyDescent="0.25">
      <c r="A57" s="69" t="s">
        <v>58</v>
      </c>
      <c r="B57" s="69" t="s">
        <v>60</v>
      </c>
      <c r="C57" s="30" t="s">
        <v>57</v>
      </c>
      <c r="D57" s="30"/>
      <c r="E57" s="30"/>
      <c r="F57" s="30"/>
      <c r="G57" s="42"/>
      <c r="H57" s="42"/>
      <c r="I57" s="29">
        <f t="shared" ref="I57" si="16">G57+H57</f>
        <v>0</v>
      </c>
      <c r="J57" s="79" t="e">
        <f t="shared" si="13"/>
        <v>#DIV/0!</v>
      </c>
      <c r="K57" s="42"/>
    </row>
    <row r="58" spans="1:11" x14ac:dyDescent="0.25">
      <c r="A58" s="69" t="s">
        <v>59</v>
      </c>
      <c r="B58" s="69" t="s">
        <v>118</v>
      </c>
      <c r="C58" s="70" t="s">
        <v>57</v>
      </c>
      <c r="D58" s="30"/>
      <c r="E58" s="30"/>
      <c r="F58" s="30"/>
      <c r="G58" s="42"/>
      <c r="H58" s="42"/>
      <c r="I58" s="29">
        <f t="shared" ref="I58" si="17">G58+H58</f>
        <v>0</v>
      </c>
      <c r="J58" s="79" t="e">
        <f t="shared" si="13"/>
        <v>#DIV/0!</v>
      </c>
      <c r="K58" s="42"/>
    </row>
    <row r="59" spans="1:11" s="43" customFormat="1" x14ac:dyDescent="0.25">
      <c r="A59" s="44"/>
      <c r="B59" s="44" t="s">
        <v>23</v>
      </c>
      <c r="C59" s="59"/>
      <c r="D59" s="32"/>
      <c r="E59" s="32"/>
      <c r="F59" s="32"/>
      <c r="G59" s="31">
        <f>G10+G17+G31+G46+G51+G56</f>
        <v>0</v>
      </c>
      <c r="H59" s="31">
        <f>H10+H17+H31+H46+H51+H56</f>
        <v>0</v>
      </c>
      <c r="I59" s="31">
        <f>I10+I17+I31+I46+I51+I56</f>
        <v>0</v>
      </c>
      <c r="J59" s="31" t="e">
        <f>J10+J17+J31+J46+J51+J56</f>
        <v>#DIV/0!</v>
      </c>
      <c r="K59" s="31">
        <f>K10+K17+K31+K46+K51+K56</f>
        <v>0</v>
      </c>
    </row>
    <row r="60" spans="1:11" ht="15" x14ac:dyDescent="0.25">
      <c r="A60" s="117" t="s">
        <v>120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</row>
    <row r="61" spans="1:11" ht="15" x14ac:dyDescent="0.25">
      <c r="A61" s="117" t="s">
        <v>116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</row>
    <row r="62" spans="1:11" ht="39" customHeight="1" x14ac:dyDescent="0.25">
      <c r="A62" s="111" t="s">
        <v>119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</row>
  </sheetData>
  <mergeCells count="17">
    <mergeCell ref="H8:H9"/>
    <mergeCell ref="G7:H7"/>
    <mergeCell ref="A5:K5"/>
    <mergeCell ref="A62:K62"/>
    <mergeCell ref="I1:K2"/>
    <mergeCell ref="I7:J8"/>
    <mergeCell ref="A61:K61"/>
    <mergeCell ref="K7:K9"/>
    <mergeCell ref="A60:K60"/>
    <mergeCell ref="A4:K4"/>
    <mergeCell ref="A7:A9"/>
    <mergeCell ref="B7:B9"/>
    <mergeCell ref="C7:C9"/>
    <mergeCell ref="D7:D9"/>
    <mergeCell ref="E7:E9"/>
    <mergeCell ref="F7:F9"/>
    <mergeCell ref="G8:G9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1.PIELIKUMS</vt:lpstr>
      <vt:lpstr>2.PIELIKUMS</vt:lpstr>
      <vt:lpstr>3.PIELIKUMS</vt:lpstr>
      <vt:lpstr>'1.PIELIKUMS'!Print_Area</vt:lpstr>
      <vt:lpstr>'3.PIELIKUMS'!Print_Area</vt:lpstr>
      <vt:lpstr>'3.PIELIKUMS'!Print_Titles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Perkons</dc:creator>
  <cp:lastModifiedBy>Tatjana Hanova-Akuļecka</cp:lastModifiedBy>
  <cp:lastPrinted>2016-03-08T09:53:41Z</cp:lastPrinted>
  <dcterms:created xsi:type="dcterms:W3CDTF">2015-09-08T10:36:46Z</dcterms:created>
  <dcterms:modified xsi:type="dcterms:W3CDTF">2016-06-03T09:00:15Z</dcterms:modified>
</cp:coreProperties>
</file>