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JNPAD\PAN\SAM\EM\3.2.1.2._Arejie tirgi\19.01.2016_nolikums_saskanosanai\final\"/>
    </mc:Choice>
  </mc:AlternateContent>
  <bookViews>
    <workbookView xWindow="0" yWindow="0" windowWidth="21570" windowHeight="8160"/>
  </bookViews>
  <sheets>
    <sheet name="1.PIELIKUMS" sheetId="1" r:id="rId1"/>
    <sheet name="2.PIELIKUMS" sheetId="2" r:id="rId2"/>
    <sheet name="3.PIELIKUMS_LIAA" sheetId="3" r:id="rId3"/>
    <sheet name="3.PIELIKUMS_TAVA" sheetId="4" r:id="rId4"/>
  </sheets>
  <definedNames>
    <definedName name="_xlnm.Print_Area" localSheetId="0">'1.PIELIKUMS'!$A$1:$AO$21</definedName>
    <definedName name="_xlnm.Print_Area" localSheetId="2">'3.PIELIKUMS_LIAA'!$A$1:$K$29</definedName>
    <definedName name="_xlnm.Print_Titles" localSheetId="2">'3.PIELIKUMS_LIAA'!$6:$8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4" l="1"/>
  <c r="J19" i="4"/>
  <c r="J21" i="4"/>
  <c r="H21" i="3"/>
  <c r="I21" i="3"/>
  <c r="G21" i="3"/>
  <c r="I21" i="4" l="1"/>
  <c r="G21" i="4"/>
  <c r="H15" i="3"/>
  <c r="G15" i="3"/>
  <c r="H27" i="4"/>
  <c r="H19" i="4"/>
  <c r="G19" i="4"/>
  <c r="H19" i="3"/>
  <c r="G19" i="3"/>
  <c r="I19" i="4" l="1"/>
  <c r="G15" i="4"/>
  <c r="I15" i="4" s="1"/>
  <c r="I16" i="4"/>
  <c r="I17" i="4"/>
  <c r="I18" i="4"/>
  <c r="I14" i="4" l="1"/>
  <c r="I13" i="4"/>
  <c r="H12" i="4"/>
  <c r="H28" i="4" s="1"/>
  <c r="G12" i="4"/>
  <c r="I11" i="4"/>
  <c r="I10" i="4"/>
  <c r="H9" i="4"/>
  <c r="G9" i="4"/>
  <c r="H9" i="3"/>
  <c r="H12" i="3"/>
  <c r="H21" i="4"/>
  <c r="I9" i="4" l="1"/>
  <c r="G28" i="4"/>
  <c r="H27" i="3"/>
  <c r="I12" i="4"/>
  <c r="I19" i="3"/>
  <c r="I18" i="3"/>
  <c r="I17" i="3"/>
  <c r="I16" i="3"/>
  <c r="I15" i="3"/>
  <c r="I14" i="3"/>
  <c r="I13" i="3"/>
  <c r="G12" i="3"/>
  <c r="I10" i="3"/>
  <c r="I11" i="3"/>
  <c r="G9" i="3"/>
  <c r="J10" i="2"/>
  <c r="J11" i="2"/>
  <c r="J12" i="2"/>
  <c r="J13" i="2"/>
  <c r="J14" i="2"/>
  <c r="J9" i="2"/>
  <c r="C15" i="2"/>
  <c r="C16" i="2" s="1"/>
  <c r="D15" i="2"/>
  <c r="D16" i="2" s="1"/>
  <c r="E15" i="2"/>
  <c r="E16" i="2" s="1"/>
  <c r="F15" i="2"/>
  <c r="F16" i="2" s="1"/>
  <c r="G15" i="2"/>
  <c r="G16" i="2" s="1"/>
  <c r="H15" i="2"/>
  <c r="H16" i="2" s="1"/>
  <c r="I15" i="2"/>
  <c r="I16" i="2" s="1"/>
  <c r="B15" i="2"/>
  <c r="B16" i="2" s="1"/>
  <c r="I9" i="3" l="1"/>
  <c r="G27" i="3"/>
  <c r="I12" i="3"/>
  <c r="I27" i="3" s="1"/>
  <c r="J15" i="2"/>
  <c r="K10" i="2" s="1"/>
  <c r="J16" i="2"/>
  <c r="K16" i="2"/>
  <c r="J26" i="3" l="1"/>
  <c r="J25" i="3"/>
  <c r="J16" i="3"/>
  <c r="K13" i="2"/>
  <c r="K15" i="2"/>
  <c r="J24" i="3"/>
  <c r="J13" i="3"/>
  <c r="J17" i="3"/>
  <c r="J27" i="3"/>
  <c r="J23" i="3"/>
  <c r="J11" i="3"/>
  <c r="J12" i="3"/>
  <c r="J19" i="3"/>
  <c r="J14" i="3"/>
  <c r="J22" i="3"/>
  <c r="J21" i="3" s="1"/>
  <c r="J18" i="3"/>
  <c r="J15" i="3"/>
  <c r="J10" i="3"/>
  <c r="K9" i="2"/>
  <c r="K14" i="2"/>
  <c r="K12" i="2"/>
  <c r="K11" i="2"/>
  <c r="J9" i="3" l="1"/>
  <c r="J12" i="4" l="1"/>
  <c r="J13" i="4"/>
  <c r="J10" i="4"/>
  <c r="J16" i="4"/>
  <c r="J17" i="4"/>
  <c r="J11" i="4"/>
  <c r="J14" i="4"/>
  <c r="J15" i="4"/>
  <c r="J9" i="4"/>
  <c r="J28" i="4" s="1"/>
  <c r="J18" i="4"/>
</calcChain>
</file>

<file path=xl/sharedStrings.xml><?xml version="1.0" encoding="utf-8"?>
<sst xmlns="http://schemas.openxmlformats.org/spreadsheetml/2006/main" count="223" uniqueCount="95">
  <si>
    <t xml:space="preserve">1.pielikums
projekta iesniegumam </t>
  </si>
  <si>
    <t>Projekta īstenošanas laika grafiks</t>
  </si>
  <si>
    <t>2015.gads</t>
  </si>
  <si>
    <t>2016.gads</t>
  </si>
  <si>
    <t>2017.gads</t>
  </si>
  <si>
    <t>2018.gads</t>
  </si>
  <si>
    <t>1.</t>
  </si>
  <si>
    <t>2.</t>
  </si>
  <si>
    <t>3.</t>
  </si>
  <si>
    <t>4.</t>
  </si>
  <si>
    <r>
      <t>Projekta darbības numurs</t>
    </r>
    <r>
      <rPr>
        <vertAlign val="superscript"/>
        <sz val="12"/>
        <rFont val="Times New Roman"/>
        <family val="1"/>
        <charset val="186"/>
      </rPr>
      <t>[2]</t>
    </r>
  </si>
  <si>
    <r>
      <t>Projekta īstenošanas laika grafiks (ceturkšņos)</t>
    </r>
    <r>
      <rPr>
        <vertAlign val="superscript"/>
        <sz val="12"/>
        <color theme="1"/>
        <rFont val="Times New Roman"/>
        <family val="1"/>
        <charset val="186"/>
      </rPr>
      <t xml:space="preserve"> [1]</t>
    </r>
  </si>
  <si>
    <r>
      <rPr>
        <vertAlign val="superscript"/>
        <sz val="10"/>
        <rFont val="Times New Roman"/>
        <family val="1"/>
        <charset val="186"/>
      </rPr>
      <t>[1]</t>
    </r>
    <r>
      <rPr>
        <sz val="10"/>
        <rFont val="Times New Roman"/>
        <family val="1"/>
        <charset val="186"/>
      </rPr>
      <t xml:space="preserve"> Ja saskaņā ar Ministru kabineta noteikumiem par specifiskā atbalsta mērķa īstenošanu, projekta atbalstāmās darbības ir veiktas pirms projekta iesnieguma apstiprināšanas, tās jāatzīmē ar "P"; pēc projekta iesnieguma apstiprināšanas plānotās darbības jāatzīmē ar "X".</t>
    </r>
  </si>
  <si>
    <r>
      <rPr>
        <vertAlign val="superscript"/>
        <sz val="10"/>
        <rFont val="Times New Roman"/>
        <family val="1"/>
        <charset val="186"/>
      </rPr>
      <t>[2]</t>
    </r>
    <r>
      <rPr>
        <sz val="10"/>
        <rFont val="Times New Roman"/>
        <family val="1"/>
        <charset val="186"/>
      </rPr>
      <t xml:space="preserve"> Projekta darbības numuram jāatbilst projekta iesnieguma sadaļā "1.5.Projekta darbības un sasniedzamie rezultāti" norādītajam projekta darbības numuram.</t>
    </r>
  </si>
  <si>
    <t xml:space="preserve">2.pielikums
projekta iesniegumam </t>
  </si>
  <si>
    <t>Finansēšanas plāns</t>
  </si>
  <si>
    <t>Finansējuma avots</t>
  </si>
  <si>
    <t>Kopā</t>
  </si>
  <si>
    <t>Summa</t>
  </si>
  <si>
    <t>%</t>
  </si>
  <si>
    <t>Attiecināmais valsts budžeta finansējums</t>
  </si>
  <si>
    <t>Publiskās attiecināmās izmaksas</t>
  </si>
  <si>
    <t>Kopējās attiecināmās izmaksas</t>
  </si>
  <si>
    <t>Kopējās izmaksas</t>
  </si>
  <si>
    <t>3.pielikums
projekta iesniegumam</t>
  </si>
  <si>
    <t>Projekta budžeta kopsavilkums</t>
  </si>
  <si>
    <t>Kods</t>
  </si>
  <si>
    <t>Izmaksu pozīcijas nosaukums*</t>
  </si>
  <si>
    <t>Izmaksu veids (tiešās/ netiešās)</t>
  </si>
  <si>
    <t>Daudzums</t>
  </si>
  <si>
    <t>Mērvienība***</t>
  </si>
  <si>
    <t>Projekta darbības Nr.</t>
  </si>
  <si>
    <t>Izmaksas</t>
  </si>
  <si>
    <t>KOPĀ</t>
  </si>
  <si>
    <t>t.sk.PVN</t>
  </si>
  <si>
    <t>attiecināmās</t>
  </si>
  <si>
    <t>EUR</t>
  </si>
  <si>
    <t>Projekta vadības izmaksas</t>
  </si>
  <si>
    <t>Tiešās</t>
  </si>
  <si>
    <t>2.1.</t>
  </si>
  <si>
    <t>2.2.</t>
  </si>
  <si>
    <t>Projekta īstenošanas personāla izmaksas</t>
  </si>
  <si>
    <t>3.1.</t>
  </si>
  <si>
    <t>3.2.</t>
  </si>
  <si>
    <t>Pārējās  projekta īstenošanas personāla  izmaksas</t>
  </si>
  <si>
    <t>* Izmaksu pozīcijas norāda saskaņā ar normatīvajā aktā par attiecīgā Eiropas Savienības fonda specifiskā atbalsta mērķa īstenošanu norādītajām attiecināmo izmaksu pozīcijām</t>
  </si>
  <si>
    <t>*** Nomas gadījumā mērvienību norāda ar laika parametru (/gadā vai /mēnesī).</t>
  </si>
  <si>
    <t>13.</t>
  </si>
  <si>
    <t>Pārējās projekta īstenošanas izmaksas</t>
  </si>
  <si>
    <t>13.1.</t>
  </si>
  <si>
    <t>13.2.</t>
  </si>
  <si>
    <t>13.3.</t>
  </si>
  <si>
    <t>13.4.</t>
  </si>
  <si>
    <t>13.5.</t>
  </si>
  <si>
    <t>13.6.</t>
  </si>
  <si>
    <t>2019.gads</t>
  </si>
  <si>
    <t>2020.gads</t>
  </si>
  <si>
    <t>2021.gads</t>
  </si>
  <si>
    <t>2022.gads</t>
  </si>
  <si>
    <t>2023. gads</t>
  </si>
  <si>
    <t>2023.gads</t>
  </si>
  <si>
    <t>ERAF finansējums</t>
  </si>
  <si>
    <t>Pašvaldības finansējums</t>
  </si>
  <si>
    <t>Cits publiskais finansējums</t>
  </si>
  <si>
    <t>Privātās attiecināmās izmaksas</t>
  </si>
  <si>
    <t>neattiecināmās</t>
  </si>
  <si>
    <t>Pārējās projekta vadības izmaksas</t>
  </si>
  <si>
    <t>Mērķa grupas nodrošinājuma izmaksas</t>
  </si>
  <si>
    <t>4.1.</t>
  </si>
  <si>
    <t>4.2.</t>
  </si>
  <si>
    <t>4.3.</t>
  </si>
  <si>
    <t>Projekta vadības personāla atlīdzības izmaksas</t>
  </si>
  <si>
    <t xml:space="preserve">Projekta īstenošanas personāla atlīdzības izmaksas </t>
  </si>
  <si>
    <t xml:space="preserve">Mērķa grupas ražotņu un produktu atbilstības novērtēšanas izmaksas </t>
  </si>
  <si>
    <t>Publicitātes izmaksas ārvalstu plašsaziņas līdzekļos</t>
  </si>
  <si>
    <t>2014.gads</t>
  </si>
  <si>
    <t xml:space="preserve">Izmaksas dalībai izstādēs, tirdzniecības misijās vai Latvijas augstu valsts amatpersonu vizītēs, konferencēs un semināros ārvalstīs </t>
  </si>
  <si>
    <t xml:space="preserve">LIAA konsultāciju izmaksas  </t>
  </si>
  <si>
    <t>Informācijas sistēmu izstrādes, ieviešanas un kvalitātes kontroles izmaksas</t>
  </si>
  <si>
    <t xml:space="preserve">Finanšu saņēmēja nacionālo stendu starptautiskās izstādēs ārvalstīs organizēšanas izmaksas. </t>
  </si>
  <si>
    <t>Latvijas ārvalstu ekonomisko pārstāvniecību darbības nodrošināšana</t>
  </si>
  <si>
    <t xml:space="preserve">Finansējuma saņēmēja sagatavošanās pasākumu ieiešanai jaunos ārējos tirgos organizēšanas izmaksas </t>
  </si>
  <si>
    <t xml:space="preserve">Reklāmas kampaņas un publicitātes izmaksas, mārketinga materiālu izstrādes, iegādes un transportēšanas izmaksas  </t>
  </si>
  <si>
    <t xml:space="preserve">Reprezentācijas izdevumi </t>
  </si>
  <si>
    <t>5.1.</t>
  </si>
  <si>
    <r>
      <t xml:space="preserve">Datorprogrammas  un to licences </t>
    </r>
    <r>
      <rPr>
        <sz val="10"/>
        <color rgb="FF0070C0"/>
        <rFont val="Times New Roman"/>
        <family val="1"/>
        <charset val="186"/>
      </rPr>
      <t/>
    </r>
  </si>
  <si>
    <t>5 .</t>
  </si>
  <si>
    <t>Izmaksas, kas saistītas ar informācijas ievietošanu izstādes katalogā</t>
  </si>
  <si>
    <r>
      <t>Ceļa izdevumi</t>
    </r>
    <r>
      <rPr>
        <sz val="10"/>
        <color rgb="FF0070C0"/>
        <rFont val="Times New Roman"/>
        <family val="1"/>
        <charset val="186"/>
      </rPr>
      <t/>
    </r>
  </si>
  <si>
    <r>
      <t>Konferences vai semināra organizatora noteiktās izmaksas, kas saistītas ar informācijas ievietošanu izstādes katalogā</t>
    </r>
    <r>
      <rPr>
        <b/>
        <sz val="10"/>
        <color theme="1"/>
        <rFont val="Times New Roman"/>
        <family val="1"/>
        <charset val="186"/>
      </rPr>
      <t/>
    </r>
  </si>
  <si>
    <t>Finanšu saņēmēja nacionālo stendu starptautiskās izstādēs ārvalstīs organizēšanas izmaksas</t>
  </si>
  <si>
    <r>
      <t>Ārvalstu tūristu piesaistes pasākumu izmaksas Latvijas novados</t>
    </r>
    <r>
      <rPr>
        <sz val="10"/>
        <color theme="1"/>
        <rFont val="Times New Roman"/>
        <family val="1"/>
        <charset val="186"/>
      </rPr>
      <t/>
    </r>
  </si>
  <si>
    <t xml:space="preserve">Reprezentācijas izdevumi  </t>
  </si>
  <si>
    <t>5.</t>
  </si>
  <si>
    <t xml:space="preserve">Darījumu un pasākumu izmaksas, lai tos piesaistītu Latvijai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</si>
</sst>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0" xfId="0" applyFont="1"/>
    <xf numFmtId="0" fontId="8" fillId="0" borderId="0" xfId="0" applyFont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vertical="center" wrapText="1"/>
    </xf>
    <xf numFmtId="0" fontId="10" fillId="0" borderId="0" xfId="0" applyFont="1" applyFill="1"/>
    <xf numFmtId="0" fontId="11" fillId="0" borderId="0" xfId="0" applyFont="1"/>
    <xf numFmtId="0" fontId="12" fillId="0" borderId="0" xfId="0" applyFont="1" applyFill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Fill="1"/>
    <xf numFmtId="0" fontId="10" fillId="0" borderId="0" xfId="0" applyFont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horizontal="right" vertical="center" wrapText="1"/>
    </xf>
    <xf numFmtId="4" fontId="4" fillId="2" borderId="4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2" fillId="2" borderId="4" xfId="0" applyFont="1" applyFill="1" applyBorder="1" applyAlignment="1">
      <alignment horizontal="right" vertical="center" wrapText="1"/>
    </xf>
    <xf numFmtId="0" fontId="16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2" fontId="16" fillId="4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wrapText="1"/>
    </xf>
    <xf numFmtId="14" fontId="11" fillId="2" borderId="4" xfId="0" applyNumberFormat="1" applyFont="1" applyFill="1" applyBorder="1" applyAlignment="1">
      <alignment vertical="center" wrapText="1"/>
    </xf>
    <xf numFmtId="0" fontId="11" fillId="2" borderId="4" xfId="0" applyFont="1" applyFill="1" applyBorder="1"/>
    <xf numFmtId="0" fontId="21" fillId="0" borderId="4" xfId="0" applyFont="1" applyFill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2" fontId="2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right" vertical="center" wrapText="1"/>
    </xf>
    <xf numFmtId="2" fontId="21" fillId="4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0" fontId="6" fillId="0" borderId="0" xfId="0" applyFont="1" applyAlignment="1"/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9"/>
  <sheetViews>
    <sheetView tabSelected="1" view="pageBreakPreview" zoomScaleNormal="100" zoomScaleSheetLayoutView="100" workbookViewId="0">
      <selection activeCell="O12" sqref="O12"/>
    </sheetView>
  </sheetViews>
  <sheetFormatPr defaultRowHeight="15" x14ac:dyDescent="0.25"/>
  <cols>
    <col min="1" max="1" width="9" style="1" customWidth="1"/>
    <col min="2" max="2" width="2.85546875" style="1" customWidth="1"/>
    <col min="3" max="3" width="3.42578125" style="1" customWidth="1"/>
    <col min="4" max="4" width="3.140625" style="1" customWidth="1"/>
    <col min="5" max="5" width="2.7109375" style="1" customWidth="1"/>
    <col min="6" max="41" width="3.42578125" style="1" customWidth="1"/>
    <col min="42" max="52" width="2.7109375" style="1" bestFit="1" customWidth="1"/>
    <col min="53" max="16384" width="9.140625" style="1"/>
  </cols>
  <sheetData>
    <row r="1" spans="1:52" ht="15.75" x14ac:dyDescent="0.25"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86" t="s">
        <v>0</v>
      </c>
      <c r="AF1" s="87"/>
      <c r="AG1" s="87"/>
      <c r="AH1" s="87"/>
      <c r="AI1" s="87"/>
      <c r="AJ1" s="87"/>
      <c r="AK1" s="87"/>
      <c r="AL1" s="87"/>
      <c r="AM1" s="87"/>
      <c r="AN1" s="87"/>
      <c r="AO1" s="87"/>
    </row>
    <row r="2" spans="1:52" x14ac:dyDescent="0.25"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</row>
    <row r="3" spans="1:52" x14ac:dyDescent="0.25">
      <c r="AP3" s="3"/>
      <c r="AQ3" s="3"/>
      <c r="AR3" s="3"/>
    </row>
    <row r="4" spans="1:52" x14ac:dyDescent="0.25">
      <c r="A4" s="88" t="s">
        <v>1</v>
      </c>
      <c r="B4" s="89"/>
      <c r="C4" s="89"/>
      <c r="D4" s="89"/>
      <c r="E4" s="89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2"/>
    </row>
    <row r="5" spans="1:52" x14ac:dyDescent="0.25">
      <c r="A5" s="83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5"/>
    </row>
    <row r="6" spans="1:52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52" ht="15" customHeight="1" x14ac:dyDescent="0.25">
      <c r="A7" s="94" t="s">
        <v>10</v>
      </c>
      <c r="B7" s="80" t="s">
        <v>11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2"/>
    </row>
    <row r="8" spans="1:52" ht="15" customHeight="1" x14ac:dyDescent="0.25">
      <c r="A8" s="94"/>
      <c r="B8" s="8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5"/>
    </row>
    <row r="9" spans="1:52" ht="15.75" customHeight="1" x14ac:dyDescent="0.25">
      <c r="A9" s="94"/>
      <c r="B9" s="94" t="s">
        <v>75</v>
      </c>
      <c r="C9" s="96"/>
      <c r="D9" s="96"/>
      <c r="E9" s="97"/>
      <c r="F9" s="95" t="s">
        <v>2</v>
      </c>
      <c r="G9" s="95"/>
      <c r="H9" s="95"/>
      <c r="I9" s="95"/>
      <c r="J9" s="95" t="s">
        <v>3</v>
      </c>
      <c r="K9" s="95"/>
      <c r="L9" s="95"/>
      <c r="M9" s="95"/>
      <c r="N9" s="95" t="s">
        <v>4</v>
      </c>
      <c r="O9" s="95"/>
      <c r="P9" s="95"/>
      <c r="Q9" s="95"/>
      <c r="R9" s="95" t="s">
        <v>5</v>
      </c>
      <c r="S9" s="95"/>
      <c r="T9" s="95"/>
      <c r="U9" s="95"/>
      <c r="V9" s="95" t="s">
        <v>55</v>
      </c>
      <c r="W9" s="95"/>
      <c r="X9" s="95"/>
      <c r="Y9" s="95"/>
      <c r="Z9" s="95" t="s">
        <v>56</v>
      </c>
      <c r="AA9" s="95"/>
      <c r="AB9" s="95"/>
      <c r="AC9" s="95"/>
      <c r="AD9" s="95" t="s">
        <v>57</v>
      </c>
      <c r="AE9" s="95"/>
      <c r="AF9" s="95"/>
      <c r="AG9" s="95"/>
      <c r="AH9" s="95" t="s">
        <v>58</v>
      </c>
      <c r="AI9" s="95"/>
      <c r="AJ9" s="95"/>
      <c r="AK9" s="95"/>
      <c r="AL9" s="95" t="s">
        <v>59</v>
      </c>
      <c r="AM9" s="95"/>
      <c r="AN9" s="95"/>
      <c r="AO9" s="95"/>
    </row>
    <row r="10" spans="1:52" ht="15.75" x14ac:dyDescent="0.25">
      <c r="A10" s="94"/>
      <c r="B10" s="54">
        <v>1</v>
      </c>
      <c r="C10" s="54">
        <v>2</v>
      </c>
      <c r="D10" s="54">
        <v>3</v>
      </c>
      <c r="E10" s="54">
        <v>4</v>
      </c>
      <c r="F10" s="37" t="s">
        <v>6</v>
      </c>
      <c r="G10" s="37" t="s">
        <v>7</v>
      </c>
      <c r="H10" s="37" t="s">
        <v>8</v>
      </c>
      <c r="I10" s="37" t="s">
        <v>9</v>
      </c>
      <c r="J10" s="50" t="s">
        <v>6</v>
      </c>
      <c r="K10" s="50" t="s">
        <v>7</v>
      </c>
      <c r="L10" s="50" t="s">
        <v>8</v>
      </c>
      <c r="M10" s="50" t="s">
        <v>9</v>
      </c>
      <c r="N10" s="50" t="s">
        <v>6</v>
      </c>
      <c r="O10" s="50" t="s">
        <v>7</v>
      </c>
      <c r="P10" s="50" t="s">
        <v>8</v>
      </c>
      <c r="Q10" s="50" t="s">
        <v>9</v>
      </c>
      <c r="R10" s="50" t="s">
        <v>6</v>
      </c>
      <c r="S10" s="50" t="s">
        <v>7</v>
      </c>
      <c r="T10" s="50" t="s">
        <v>8</v>
      </c>
      <c r="U10" s="50" t="s">
        <v>9</v>
      </c>
      <c r="V10" s="50" t="s">
        <v>6</v>
      </c>
      <c r="W10" s="50" t="s">
        <v>7</v>
      </c>
      <c r="X10" s="50" t="s">
        <v>8</v>
      </c>
      <c r="Y10" s="50" t="s">
        <v>9</v>
      </c>
      <c r="Z10" s="50" t="s">
        <v>6</v>
      </c>
      <c r="AA10" s="50" t="s">
        <v>7</v>
      </c>
      <c r="AB10" s="50" t="s">
        <v>8</v>
      </c>
      <c r="AC10" s="50" t="s">
        <v>9</v>
      </c>
      <c r="AD10" s="37" t="s">
        <v>6</v>
      </c>
      <c r="AE10" s="37" t="s">
        <v>7</v>
      </c>
      <c r="AF10" s="37" t="s">
        <v>8</v>
      </c>
      <c r="AG10" s="37" t="s">
        <v>9</v>
      </c>
      <c r="AH10" s="37" t="s">
        <v>6</v>
      </c>
      <c r="AI10" s="37" t="s">
        <v>7</v>
      </c>
      <c r="AJ10" s="37" t="s">
        <v>8</v>
      </c>
      <c r="AK10" s="37" t="s">
        <v>9</v>
      </c>
      <c r="AL10" s="37" t="s">
        <v>6</v>
      </c>
      <c r="AM10" s="37" t="s">
        <v>7</v>
      </c>
      <c r="AN10" s="37" t="s">
        <v>8</v>
      </c>
      <c r="AO10" s="37" t="s">
        <v>9</v>
      </c>
    </row>
    <row r="11" spans="1:52" ht="15.75" x14ac:dyDescent="0.25">
      <c r="A11" s="5"/>
      <c r="B11" s="5"/>
      <c r="C11" s="5"/>
      <c r="D11" s="5"/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52" ht="15.75" x14ac:dyDescent="0.25">
      <c r="A12" s="5"/>
      <c r="B12" s="5"/>
      <c r="C12" s="5"/>
      <c r="D12" s="5"/>
      <c r="E12" s="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52" ht="15.75" x14ac:dyDescent="0.25">
      <c r="A13" s="5"/>
      <c r="B13" s="5"/>
      <c r="C13" s="5"/>
      <c r="D13" s="5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</row>
    <row r="14" spans="1:52" ht="15.75" x14ac:dyDescent="0.25">
      <c r="A14" s="5"/>
      <c r="B14" s="5"/>
      <c r="C14" s="5"/>
      <c r="D14" s="5"/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</row>
    <row r="15" spans="1:5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</row>
    <row r="16" spans="1:52" x14ac:dyDescent="0.25">
      <c r="A16" s="90" t="s">
        <v>12</v>
      </c>
      <c r="B16" s="90"/>
      <c r="C16" s="90"/>
      <c r="D16" s="90"/>
      <c r="E16" s="90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x14ac:dyDescent="0.25">
      <c r="A18" s="92" t="s">
        <v>13</v>
      </c>
      <c r="B18" s="92"/>
      <c r="C18" s="92"/>
      <c r="D18" s="92"/>
      <c r="E18" s="92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</row>
    <row r="19" spans="1:52" x14ac:dyDescent="0.25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</row>
  </sheetData>
  <mergeCells count="16">
    <mergeCell ref="B7:AO8"/>
    <mergeCell ref="AE1:AO2"/>
    <mergeCell ref="A4:AO5"/>
    <mergeCell ref="A16:AO17"/>
    <mergeCell ref="A18:AO19"/>
    <mergeCell ref="A7:A10"/>
    <mergeCell ref="F9:I9"/>
    <mergeCell ref="AD9:AG9"/>
    <mergeCell ref="AH9:AK9"/>
    <mergeCell ref="AL9:AO9"/>
    <mergeCell ref="V9:Y9"/>
    <mergeCell ref="J9:M9"/>
    <mergeCell ref="N9:Q9"/>
    <mergeCell ref="R9:U9"/>
    <mergeCell ref="Z9:AC9"/>
    <mergeCell ref="B9:E9"/>
  </mergeCells>
  <pageMargins left="0.59055118110236227" right="0.59055118110236227" top="1.1811023622047245" bottom="0.59055118110236227" header="0.31496062992125984" footer="0.31496062992125984"/>
  <pageSetup paperSize="9" scale="92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view="pageBreakPreview" zoomScaleNormal="100" zoomScaleSheetLayoutView="100" workbookViewId="0">
      <selection activeCell="M6" sqref="M6"/>
    </sheetView>
  </sheetViews>
  <sheetFormatPr defaultRowHeight="15" x14ac:dyDescent="0.25"/>
  <cols>
    <col min="1" max="1" width="30.28515625" style="10" customWidth="1"/>
    <col min="2" max="11" width="9.85546875" customWidth="1"/>
    <col min="12" max="12" width="0.140625" customWidth="1"/>
  </cols>
  <sheetData>
    <row r="1" spans="1:14" ht="15.75" x14ac:dyDescent="0.25">
      <c r="G1" s="2"/>
      <c r="H1" s="2"/>
      <c r="I1" s="86" t="s">
        <v>14</v>
      </c>
      <c r="J1" s="87"/>
      <c r="K1" s="87"/>
      <c r="L1" s="2"/>
      <c r="M1" s="2"/>
      <c r="N1" s="2"/>
    </row>
    <row r="2" spans="1:14" ht="15.75" x14ac:dyDescent="0.25">
      <c r="G2" s="2"/>
      <c r="H2" s="2"/>
      <c r="I2" s="87"/>
      <c r="J2" s="87"/>
      <c r="K2" s="87"/>
      <c r="L2" s="2"/>
      <c r="M2" s="2"/>
      <c r="N2" s="2"/>
    </row>
    <row r="3" spans="1:14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</row>
    <row r="4" spans="1:14" x14ac:dyDescent="0.25">
      <c r="A4" s="88" t="s">
        <v>15</v>
      </c>
      <c r="B4" s="81"/>
      <c r="C4" s="81"/>
      <c r="D4" s="81"/>
      <c r="E4" s="81"/>
      <c r="F4" s="81"/>
      <c r="G4" s="81"/>
      <c r="H4" s="81"/>
      <c r="I4" s="81"/>
      <c r="J4" s="81"/>
      <c r="K4" s="82"/>
      <c r="L4" s="14"/>
      <c r="M4" s="15"/>
      <c r="N4" s="15"/>
    </row>
    <row r="5" spans="1:14" x14ac:dyDescent="0.25">
      <c r="A5" s="83"/>
      <c r="B5" s="84"/>
      <c r="C5" s="84"/>
      <c r="D5" s="84"/>
      <c r="E5" s="84"/>
      <c r="F5" s="84"/>
      <c r="G5" s="84"/>
      <c r="H5" s="84"/>
      <c r="I5" s="84"/>
      <c r="J5" s="84"/>
      <c r="K5" s="85"/>
      <c r="L5" s="14"/>
      <c r="M5" s="15"/>
      <c r="N5" s="15"/>
    </row>
    <row r="6" spans="1:14" ht="18.75" x14ac:dyDescent="0.25">
      <c r="A6" s="16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  <c r="N6" s="15"/>
    </row>
    <row r="7" spans="1:14" ht="15.75" x14ac:dyDescent="0.25">
      <c r="A7" s="100" t="s">
        <v>16</v>
      </c>
      <c r="B7" s="36" t="s">
        <v>3</v>
      </c>
      <c r="C7" s="36" t="s">
        <v>4</v>
      </c>
      <c r="D7" s="36" t="s">
        <v>5</v>
      </c>
      <c r="E7" s="36" t="s">
        <v>55</v>
      </c>
      <c r="F7" s="36" t="s">
        <v>56</v>
      </c>
      <c r="G7" s="36" t="s">
        <v>57</v>
      </c>
      <c r="H7" s="36" t="s">
        <v>58</v>
      </c>
      <c r="I7" s="36" t="s">
        <v>60</v>
      </c>
      <c r="J7" s="98" t="s">
        <v>17</v>
      </c>
      <c r="K7" s="99"/>
    </row>
    <row r="8" spans="1:14" ht="15.75" x14ac:dyDescent="0.25">
      <c r="A8" s="101"/>
      <c r="B8" s="37" t="s">
        <v>18</v>
      </c>
      <c r="C8" s="50" t="s">
        <v>18</v>
      </c>
      <c r="D8" s="50" t="s">
        <v>18</v>
      </c>
      <c r="E8" s="50" t="s">
        <v>18</v>
      </c>
      <c r="F8" s="50" t="s">
        <v>18</v>
      </c>
      <c r="G8" s="37" t="s">
        <v>18</v>
      </c>
      <c r="H8" s="37" t="s">
        <v>18</v>
      </c>
      <c r="I8" s="38" t="s">
        <v>18</v>
      </c>
      <c r="J8" s="37" t="s">
        <v>18</v>
      </c>
      <c r="K8" s="37" t="s">
        <v>19</v>
      </c>
    </row>
    <row r="9" spans="1:14" ht="15.75" x14ac:dyDescent="0.25">
      <c r="A9" s="48" t="s">
        <v>61</v>
      </c>
      <c r="B9" s="17"/>
      <c r="C9" s="17"/>
      <c r="D9" s="17"/>
      <c r="E9" s="17"/>
      <c r="F9" s="17"/>
      <c r="G9" s="17"/>
      <c r="H9" s="17"/>
      <c r="I9" s="17"/>
      <c r="J9" s="39">
        <f>SUM(B9:I9)</f>
        <v>0</v>
      </c>
      <c r="K9" s="40" t="e">
        <f>ROUND(J9/J$15*100,2)</f>
        <v>#DIV/0!</v>
      </c>
    </row>
    <row r="10" spans="1:14" ht="31.5" customHeight="1" x14ac:dyDescent="0.25">
      <c r="A10" s="48" t="s">
        <v>20</v>
      </c>
      <c r="B10" s="17"/>
      <c r="C10" s="17"/>
      <c r="D10" s="17"/>
      <c r="E10" s="17"/>
      <c r="F10" s="17"/>
      <c r="G10" s="17"/>
      <c r="H10" s="17"/>
      <c r="I10" s="17"/>
      <c r="J10" s="39">
        <f t="shared" ref="J10:J14" si="0">SUM(B10:I10)</f>
        <v>0</v>
      </c>
      <c r="K10" s="40" t="e">
        <f t="shared" ref="K10:K14" si="1">ROUND(J10/J$15*100,2)</f>
        <v>#DIV/0!</v>
      </c>
    </row>
    <row r="11" spans="1:14" ht="15.75" x14ac:dyDescent="0.25">
      <c r="A11" s="48" t="s">
        <v>62</v>
      </c>
      <c r="B11" s="17"/>
      <c r="C11" s="17"/>
      <c r="D11" s="17"/>
      <c r="E11" s="17"/>
      <c r="F11" s="17"/>
      <c r="G11" s="17"/>
      <c r="H11" s="17"/>
      <c r="I11" s="17"/>
      <c r="J11" s="39">
        <f t="shared" si="0"/>
        <v>0</v>
      </c>
      <c r="K11" s="40" t="e">
        <f t="shared" si="1"/>
        <v>#DIV/0!</v>
      </c>
    </row>
    <row r="12" spans="1:14" ht="15.75" x14ac:dyDescent="0.25">
      <c r="A12" s="48" t="s">
        <v>63</v>
      </c>
      <c r="B12" s="17"/>
      <c r="C12" s="17"/>
      <c r="D12" s="17"/>
      <c r="E12" s="17"/>
      <c r="F12" s="17"/>
      <c r="G12" s="17"/>
      <c r="H12" s="17"/>
      <c r="I12" s="17"/>
      <c r="J12" s="39">
        <f t="shared" si="0"/>
        <v>0</v>
      </c>
      <c r="K12" s="40" t="e">
        <f t="shared" si="1"/>
        <v>#DIV/0!</v>
      </c>
    </row>
    <row r="13" spans="1:14" ht="15.75" x14ac:dyDescent="0.25">
      <c r="A13" s="48" t="s">
        <v>21</v>
      </c>
      <c r="B13" s="17"/>
      <c r="C13" s="17"/>
      <c r="D13" s="17"/>
      <c r="E13" s="17"/>
      <c r="F13" s="17"/>
      <c r="G13" s="17"/>
      <c r="H13" s="17"/>
      <c r="I13" s="17"/>
      <c r="J13" s="39">
        <f t="shared" si="0"/>
        <v>0</v>
      </c>
      <c r="K13" s="40" t="e">
        <f t="shared" si="1"/>
        <v>#DIV/0!</v>
      </c>
    </row>
    <row r="14" spans="1:14" ht="15.75" x14ac:dyDescent="0.25">
      <c r="A14" s="43" t="s">
        <v>64</v>
      </c>
      <c r="B14" s="17"/>
      <c r="C14" s="17"/>
      <c r="D14" s="17"/>
      <c r="E14" s="17"/>
      <c r="F14" s="17"/>
      <c r="G14" s="17"/>
      <c r="H14" s="17"/>
      <c r="I14" s="17"/>
      <c r="J14" s="39">
        <f t="shared" si="0"/>
        <v>0</v>
      </c>
      <c r="K14" s="40" t="e">
        <f t="shared" si="1"/>
        <v>#DIV/0!</v>
      </c>
    </row>
    <row r="15" spans="1:14" ht="31.5" x14ac:dyDescent="0.25">
      <c r="A15" s="44" t="s">
        <v>22</v>
      </c>
      <c r="B15" s="41">
        <f>SUM(B9:B14)</f>
        <v>0</v>
      </c>
      <c r="C15" s="41">
        <f t="shared" ref="C15:I15" si="2">SUM(C9:C14)</f>
        <v>0</v>
      </c>
      <c r="D15" s="41">
        <f t="shared" si="2"/>
        <v>0</v>
      </c>
      <c r="E15" s="41">
        <f t="shared" si="2"/>
        <v>0</v>
      </c>
      <c r="F15" s="41">
        <f t="shared" si="2"/>
        <v>0</v>
      </c>
      <c r="G15" s="41">
        <f t="shared" si="2"/>
        <v>0</v>
      </c>
      <c r="H15" s="41">
        <f t="shared" si="2"/>
        <v>0</v>
      </c>
      <c r="I15" s="41">
        <f t="shared" si="2"/>
        <v>0</v>
      </c>
      <c r="J15" s="41">
        <f>SUM(B15:I15)</f>
        <v>0</v>
      </c>
      <c r="K15" s="42" t="e">
        <f>ROUND(J15/J$15*100,2)</f>
        <v>#DIV/0!</v>
      </c>
    </row>
    <row r="16" spans="1:14" ht="15.75" x14ac:dyDescent="0.25">
      <c r="A16" s="44" t="s">
        <v>23</v>
      </c>
      <c r="B16" s="41">
        <f>B15</f>
        <v>0</v>
      </c>
      <c r="C16" s="41">
        <f t="shared" ref="C16:I16" si="3">C15</f>
        <v>0</v>
      </c>
      <c r="D16" s="41">
        <f t="shared" si="3"/>
        <v>0</v>
      </c>
      <c r="E16" s="41">
        <f t="shared" si="3"/>
        <v>0</v>
      </c>
      <c r="F16" s="41">
        <f t="shared" si="3"/>
        <v>0</v>
      </c>
      <c r="G16" s="41">
        <f t="shared" si="3"/>
        <v>0</v>
      </c>
      <c r="H16" s="41">
        <f t="shared" si="3"/>
        <v>0</v>
      </c>
      <c r="I16" s="41">
        <f t="shared" si="3"/>
        <v>0</v>
      </c>
      <c r="J16" s="41">
        <f>SUM(B16:I16)</f>
        <v>0</v>
      </c>
      <c r="K16" s="42" t="e">
        <f>ROUND(J16/J$15*100,2)</f>
        <v>#DIV/0!</v>
      </c>
    </row>
    <row r="17" spans="1:14" x14ac:dyDescent="0.25">
      <c r="A17" s="18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x14ac:dyDescent="0.25">
      <c r="A18" s="18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x14ac:dyDescent="0.25">
      <c r="A19" s="18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x14ac:dyDescent="0.25">
      <c r="A20" s="18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x14ac:dyDescent="0.25">
      <c r="A21" s="1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</sheetData>
  <mergeCells count="4">
    <mergeCell ref="J7:K7"/>
    <mergeCell ref="I1:K2"/>
    <mergeCell ref="A4:K5"/>
    <mergeCell ref="A7:A8"/>
  </mergeCells>
  <pageMargins left="0.59055118110236227" right="0.59055118110236227" top="1.1811023622047245" bottom="0.59055118110236227" header="0.31496062992125984" footer="0.31496062992125984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BreakPreview" zoomScaleNormal="80" zoomScaleSheetLayoutView="100" workbookViewId="0">
      <selection activeCell="B22" sqref="B22"/>
    </sheetView>
  </sheetViews>
  <sheetFormatPr defaultRowHeight="15.75" x14ac:dyDescent="0.25"/>
  <cols>
    <col min="1" max="1" width="7.28515625" style="25" customWidth="1"/>
    <col min="2" max="2" width="52.140625" style="7" customWidth="1"/>
    <col min="3" max="3" width="10.28515625" style="26" customWidth="1"/>
    <col min="4" max="4" width="11" style="27" customWidth="1"/>
    <col min="5" max="5" width="12" style="7" customWidth="1"/>
    <col min="6" max="6" width="10.140625" style="7" customWidth="1"/>
    <col min="7" max="7" width="15.28515625" style="7" customWidth="1"/>
    <col min="8" max="8" width="16" style="7" bestFit="1" customWidth="1"/>
    <col min="9" max="9" width="14.28515625" style="7" customWidth="1"/>
    <col min="10" max="10" width="9.7109375" style="7" customWidth="1"/>
    <col min="11" max="11" width="11" style="7" customWidth="1"/>
    <col min="12" max="16384" width="9.140625" style="7"/>
  </cols>
  <sheetData>
    <row r="1" spans="1:12" ht="15" customHeight="1" x14ac:dyDescent="0.25">
      <c r="A1" s="19"/>
      <c r="B1" s="20"/>
      <c r="C1" s="21"/>
      <c r="D1" s="22"/>
      <c r="E1" s="23"/>
      <c r="F1" s="23"/>
      <c r="G1" s="23"/>
      <c r="H1" s="23"/>
      <c r="I1" s="20"/>
      <c r="J1" s="102" t="s">
        <v>24</v>
      </c>
      <c r="K1" s="102"/>
    </row>
    <row r="2" spans="1:12" ht="15" customHeight="1" x14ac:dyDescent="0.25">
      <c r="A2" s="19"/>
      <c r="B2" s="20"/>
      <c r="C2" s="21"/>
      <c r="D2" s="22"/>
      <c r="E2" s="23"/>
      <c r="F2" s="23"/>
      <c r="G2" s="23"/>
      <c r="H2" s="23"/>
      <c r="I2" s="20"/>
      <c r="J2" s="103"/>
      <c r="K2" s="103"/>
    </row>
    <row r="3" spans="1:12" ht="15" customHeight="1" x14ac:dyDescent="0.25">
      <c r="A3" s="19"/>
      <c r="B3" s="20"/>
      <c r="C3" s="21"/>
      <c r="D3" s="22"/>
      <c r="E3" s="23"/>
      <c r="F3" s="23"/>
      <c r="G3" s="23"/>
      <c r="H3" s="23"/>
      <c r="I3" s="20"/>
      <c r="J3" s="45"/>
      <c r="K3" s="45"/>
    </row>
    <row r="4" spans="1:12" ht="37.5" customHeight="1" x14ac:dyDescent="0.25">
      <c r="A4" s="113" t="s">
        <v>25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24"/>
    </row>
    <row r="5" spans="1:12" ht="15" customHeight="1" x14ac:dyDescent="0.25"/>
    <row r="6" spans="1:12" ht="22.5" customHeight="1" x14ac:dyDescent="0.25">
      <c r="A6" s="116" t="s">
        <v>26</v>
      </c>
      <c r="B6" s="116" t="s">
        <v>27</v>
      </c>
      <c r="C6" s="116" t="s">
        <v>28</v>
      </c>
      <c r="D6" s="116" t="s">
        <v>29</v>
      </c>
      <c r="E6" s="116" t="s">
        <v>30</v>
      </c>
      <c r="F6" s="116" t="s">
        <v>31</v>
      </c>
      <c r="G6" s="104" t="s">
        <v>32</v>
      </c>
      <c r="H6" s="105"/>
      <c r="I6" s="104" t="s">
        <v>33</v>
      </c>
      <c r="J6" s="105"/>
      <c r="K6" s="110" t="s">
        <v>34</v>
      </c>
    </row>
    <row r="7" spans="1:12" ht="30" customHeight="1" x14ac:dyDescent="0.25">
      <c r="A7" s="116"/>
      <c r="B7" s="116"/>
      <c r="C7" s="116"/>
      <c r="D7" s="116"/>
      <c r="E7" s="116"/>
      <c r="F7" s="116"/>
      <c r="G7" s="106"/>
      <c r="H7" s="107"/>
      <c r="I7" s="106"/>
      <c r="J7" s="107"/>
      <c r="K7" s="111"/>
    </row>
    <row r="8" spans="1:12" ht="49.5" customHeight="1" x14ac:dyDescent="0.25">
      <c r="A8" s="116"/>
      <c r="B8" s="116"/>
      <c r="C8" s="116"/>
      <c r="D8" s="116"/>
      <c r="E8" s="116"/>
      <c r="F8" s="116"/>
      <c r="G8" s="51" t="s">
        <v>35</v>
      </c>
      <c r="H8" s="51" t="s">
        <v>65</v>
      </c>
      <c r="I8" s="28" t="s">
        <v>36</v>
      </c>
      <c r="J8" s="28" t="s">
        <v>19</v>
      </c>
      <c r="K8" s="112"/>
    </row>
    <row r="9" spans="1:12" s="47" customFormat="1" x14ac:dyDescent="0.25">
      <c r="A9" s="56" t="s">
        <v>7</v>
      </c>
      <c r="B9" s="56" t="s">
        <v>37</v>
      </c>
      <c r="C9" s="57" t="s">
        <v>38</v>
      </c>
      <c r="D9" s="33"/>
      <c r="E9" s="33"/>
      <c r="F9" s="33"/>
      <c r="G9" s="31">
        <f>SUM(G10:G11)</f>
        <v>0</v>
      </c>
      <c r="H9" s="31">
        <f>SUM(H10:H11)</f>
        <v>0</v>
      </c>
      <c r="I9" s="31">
        <f t="shared" ref="I9:I19" si="0">G9+H9</f>
        <v>0</v>
      </c>
      <c r="J9" s="32" t="e">
        <f t="shared" ref="J9:J19" si="1">ROUND(I9/$I$27*100,2)</f>
        <v>#DIV/0!</v>
      </c>
      <c r="K9" s="34"/>
    </row>
    <row r="10" spans="1:12" x14ac:dyDescent="0.25">
      <c r="A10" s="58" t="s">
        <v>39</v>
      </c>
      <c r="B10" s="58" t="s">
        <v>71</v>
      </c>
      <c r="C10" s="59" t="s">
        <v>38</v>
      </c>
      <c r="D10" s="30"/>
      <c r="E10" s="30"/>
      <c r="F10" s="30"/>
      <c r="G10" s="46"/>
      <c r="H10" s="46"/>
      <c r="I10" s="29">
        <f t="shared" si="0"/>
        <v>0</v>
      </c>
      <c r="J10" s="28" t="e">
        <f t="shared" si="1"/>
        <v>#DIV/0!</v>
      </c>
      <c r="K10" s="46"/>
    </row>
    <row r="11" spans="1:12" x14ac:dyDescent="0.25">
      <c r="A11" s="58" t="s">
        <v>40</v>
      </c>
      <c r="B11" s="58" t="s">
        <v>66</v>
      </c>
      <c r="C11" s="59" t="s">
        <v>38</v>
      </c>
      <c r="D11" s="30"/>
      <c r="E11" s="30"/>
      <c r="F11" s="30"/>
      <c r="G11" s="46"/>
      <c r="H11" s="46"/>
      <c r="I11" s="29">
        <f t="shared" si="0"/>
        <v>0</v>
      </c>
      <c r="J11" s="28" t="e">
        <f t="shared" si="1"/>
        <v>#DIV/0!</v>
      </c>
      <c r="K11" s="46"/>
    </row>
    <row r="12" spans="1:12" s="47" customFormat="1" ht="34.5" customHeight="1" x14ac:dyDescent="0.25">
      <c r="A12" s="56" t="s">
        <v>8</v>
      </c>
      <c r="B12" s="56" t="s">
        <v>41</v>
      </c>
      <c r="C12" s="57" t="s">
        <v>38</v>
      </c>
      <c r="D12" s="33"/>
      <c r="E12" s="33"/>
      <c r="F12" s="33"/>
      <c r="G12" s="31">
        <f>SUM(G13:G14)</f>
        <v>0</v>
      </c>
      <c r="H12" s="31">
        <f>SUM(H13:H14)</f>
        <v>0</v>
      </c>
      <c r="I12" s="31">
        <f t="shared" si="0"/>
        <v>0</v>
      </c>
      <c r="J12" s="32" t="e">
        <f t="shared" si="1"/>
        <v>#DIV/0!</v>
      </c>
      <c r="K12" s="34"/>
    </row>
    <row r="13" spans="1:12" x14ac:dyDescent="0.25">
      <c r="A13" s="58" t="s">
        <v>42</v>
      </c>
      <c r="B13" s="58" t="s">
        <v>72</v>
      </c>
      <c r="C13" s="59" t="s">
        <v>38</v>
      </c>
      <c r="D13" s="30"/>
      <c r="E13" s="30"/>
      <c r="F13" s="30"/>
      <c r="G13" s="46"/>
      <c r="H13" s="46"/>
      <c r="I13" s="29">
        <f t="shared" si="0"/>
        <v>0</v>
      </c>
      <c r="J13" s="28" t="e">
        <f t="shared" si="1"/>
        <v>#DIV/0!</v>
      </c>
      <c r="K13" s="46"/>
    </row>
    <row r="14" spans="1:12" ht="36" customHeight="1" x14ac:dyDescent="0.25">
      <c r="A14" s="58" t="s">
        <v>43</v>
      </c>
      <c r="B14" s="58" t="s">
        <v>44</v>
      </c>
      <c r="C14" s="59" t="s">
        <v>38</v>
      </c>
      <c r="D14" s="30"/>
      <c r="E14" s="30"/>
      <c r="F14" s="30"/>
      <c r="G14" s="46"/>
      <c r="H14" s="46"/>
      <c r="I14" s="29">
        <f t="shared" si="0"/>
        <v>0</v>
      </c>
      <c r="J14" s="28" t="e">
        <f t="shared" si="1"/>
        <v>#DIV/0!</v>
      </c>
      <c r="K14" s="46"/>
    </row>
    <row r="15" spans="1:12" s="47" customFormat="1" x14ac:dyDescent="0.25">
      <c r="A15" s="56" t="s">
        <v>9</v>
      </c>
      <c r="B15" s="56" t="s">
        <v>67</v>
      </c>
      <c r="C15" s="57" t="s">
        <v>38</v>
      </c>
      <c r="D15" s="33"/>
      <c r="E15" s="33"/>
      <c r="F15" s="33"/>
      <c r="G15" s="31">
        <f>SUM(G16:G18)</f>
        <v>0</v>
      </c>
      <c r="H15" s="31">
        <f>SUM(H16:H18)</f>
        <v>0</v>
      </c>
      <c r="I15" s="31">
        <f t="shared" si="0"/>
        <v>0</v>
      </c>
      <c r="J15" s="51" t="e">
        <f t="shared" si="1"/>
        <v>#DIV/0!</v>
      </c>
      <c r="K15" s="34"/>
    </row>
    <row r="16" spans="1:12" ht="30" x14ac:dyDescent="0.25">
      <c r="A16" s="58" t="s">
        <v>68</v>
      </c>
      <c r="B16" s="58" t="s">
        <v>73</v>
      </c>
      <c r="C16" s="59" t="s">
        <v>38</v>
      </c>
      <c r="D16" s="30"/>
      <c r="E16" s="30"/>
      <c r="F16" s="30"/>
      <c r="G16" s="46"/>
      <c r="H16" s="46"/>
      <c r="I16" s="29">
        <f t="shared" si="0"/>
        <v>0</v>
      </c>
      <c r="J16" s="28" t="e">
        <f t="shared" si="1"/>
        <v>#DIV/0!</v>
      </c>
      <c r="K16" s="46"/>
    </row>
    <row r="17" spans="1:11" ht="45" x14ac:dyDescent="0.25">
      <c r="A17" s="58" t="s">
        <v>69</v>
      </c>
      <c r="B17" s="58" t="s">
        <v>76</v>
      </c>
      <c r="C17" s="59" t="s">
        <v>38</v>
      </c>
      <c r="D17" s="30"/>
      <c r="E17" s="30"/>
      <c r="F17" s="30"/>
      <c r="G17" s="46"/>
      <c r="H17" s="46"/>
      <c r="I17" s="29">
        <f t="shared" si="0"/>
        <v>0</v>
      </c>
      <c r="J17" s="28" t="e">
        <f t="shared" si="1"/>
        <v>#DIV/0!</v>
      </c>
      <c r="K17" s="46"/>
    </row>
    <row r="18" spans="1:11" ht="21.75" customHeight="1" x14ac:dyDescent="0.25">
      <c r="A18" s="58" t="s">
        <v>70</v>
      </c>
      <c r="B18" s="58" t="s">
        <v>77</v>
      </c>
      <c r="C18" s="59" t="s">
        <v>38</v>
      </c>
      <c r="D18" s="30"/>
      <c r="E18" s="30"/>
      <c r="F18" s="30"/>
      <c r="G18" s="46"/>
      <c r="H18" s="46"/>
      <c r="I18" s="29">
        <f t="shared" si="0"/>
        <v>0</v>
      </c>
      <c r="J18" s="28" t="e">
        <f t="shared" si="1"/>
        <v>#DIV/0!</v>
      </c>
      <c r="K18" s="46"/>
    </row>
    <row r="19" spans="1:11" ht="28.5" x14ac:dyDescent="0.25">
      <c r="A19" s="60" t="s">
        <v>93</v>
      </c>
      <c r="B19" s="56" t="s">
        <v>78</v>
      </c>
      <c r="C19" s="59" t="s">
        <v>38</v>
      </c>
      <c r="D19" s="30"/>
      <c r="E19" s="30"/>
      <c r="F19" s="30"/>
      <c r="G19" s="31">
        <f>SUM(G20:G20)</f>
        <v>0</v>
      </c>
      <c r="H19" s="31">
        <f>SUM(H20:H20)</f>
        <v>0</v>
      </c>
      <c r="I19" s="31">
        <f t="shared" si="0"/>
        <v>0</v>
      </c>
      <c r="J19" s="28" t="e">
        <f t="shared" si="1"/>
        <v>#DIV/0!</v>
      </c>
      <c r="K19" s="46"/>
    </row>
    <row r="20" spans="1:11" x14ac:dyDescent="0.25">
      <c r="A20" s="58" t="s">
        <v>84</v>
      </c>
      <c r="B20" s="58" t="s">
        <v>85</v>
      </c>
      <c r="C20" s="59" t="s">
        <v>38</v>
      </c>
      <c r="D20" s="30"/>
      <c r="E20" s="30"/>
      <c r="F20" s="30"/>
      <c r="G20" s="46"/>
      <c r="H20" s="46"/>
      <c r="I20" s="31"/>
      <c r="J20" s="28"/>
      <c r="K20" s="46"/>
    </row>
    <row r="21" spans="1:11" s="47" customFormat="1" x14ac:dyDescent="0.25">
      <c r="A21" s="56" t="s">
        <v>47</v>
      </c>
      <c r="B21" s="56" t="s">
        <v>48</v>
      </c>
      <c r="C21" s="57" t="s">
        <v>38</v>
      </c>
      <c r="D21" s="33"/>
      <c r="E21" s="33"/>
      <c r="F21" s="33"/>
      <c r="G21" s="31">
        <f>SUM(G22:G26)</f>
        <v>0</v>
      </c>
      <c r="H21" s="31">
        <f t="shared" ref="H21:J21" si="2">SUM(H22:H26)</f>
        <v>0</v>
      </c>
      <c r="I21" s="31">
        <f t="shared" si="2"/>
        <v>0</v>
      </c>
      <c r="J21" s="31" t="e">
        <f t="shared" si="2"/>
        <v>#DIV/0!</v>
      </c>
      <c r="K21" s="34"/>
    </row>
    <row r="22" spans="1:11" ht="30" x14ac:dyDescent="0.25">
      <c r="A22" s="58" t="s">
        <v>49</v>
      </c>
      <c r="B22" s="58" t="s">
        <v>79</v>
      </c>
      <c r="C22" s="59" t="s">
        <v>38</v>
      </c>
      <c r="D22" s="30"/>
      <c r="E22" s="30"/>
      <c r="F22" s="30"/>
      <c r="G22" s="55"/>
      <c r="H22" s="46"/>
      <c r="I22" s="29"/>
      <c r="J22" s="28" t="e">
        <f t="shared" ref="J22:J27" si="3">ROUND(I22/$I$27*100,2)</f>
        <v>#DIV/0!</v>
      </c>
      <c r="K22" s="46"/>
    </row>
    <row r="23" spans="1:11" ht="30" x14ac:dyDescent="0.25">
      <c r="A23" s="58" t="s">
        <v>50</v>
      </c>
      <c r="B23" s="61" t="s">
        <v>80</v>
      </c>
      <c r="C23" s="59" t="s">
        <v>38</v>
      </c>
      <c r="D23" s="30"/>
      <c r="E23" s="30"/>
      <c r="F23" s="30"/>
      <c r="G23" s="46"/>
      <c r="H23" s="46"/>
      <c r="I23" s="29"/>
      <c r="J23" s="28" t="e">
        <f t="shared" si="3"/>
        <v>#DIV/0!</v>
      </c>
      <c r="K23" s="46"/>
    </row>
    <row r="24" spans="1:11" ht="30" x14ac:dyDescent="0.25">
      <c r="A24" s="58" t="s">
        <v>51</v>
      </c>
      <c r="B24" s="61" t="s">
        <v>81</v>
      </c>
      <c r="C24" s="59" t="s">
        <v>38</v>
      </c>
      <c r="D24" s="30"/>
      <c r="E24" s="30"/>
      <c r="F24" s="30"/>
      <c r="G24" s="46"/>
      <c r="H24" s="46"/>
      <c r="I24" s="29"/>
      <c r="J24" s="28" t="e">
        <f t="shared" si="3"/>
        <v>#DIV/0!</v>
      </c>
      <c r="K24" s="46"/>
    </row>
    <row r="25" spans="1:11" ht="30" x14ac:dyDescent="0.25">
      <c r="A25" s="62" t="s">
        <v>52</v>
      </c>
      <c r="B25" s="61" t="s">
        <v>82</v>
      </c>
      <c r="C25" s="59" t="s">
        <v>38</v>
      </c>
      <c r="D25" s="30"/>
      <c r="E25" s="30"/>
      <c r="F25" s="30"/>
      <c r="G25" s="46"/>
      <c r="H25" s="46"/>
      <c r="I25" s="29"/>
      <c r="J25" s="28" t="e">
        <f t="shared" si="3"/>
        <v>#DIV/0!</v>
      </c>
      <c r="K25" s="46"/>
    </row>
    <row r="26" spans="1:11" x14ac:dyDescent="0.25">
      <c r="A26" s="62" t="s">
        <v>53</v>
      </c>
      <c r="B26" s="63" t="s">
        <v>83</v>
      </c>
      <c r="C26" s="59" t="s">
        <v>38</v>
      </c>
      <c r="D26" s="30"/>
      <c r="E26" s="30"/>
      <c r="F26" s="30"/>
      <c r="G26" s="46"/>
      <c r="H26" s="46"/>
      <c r="I26" s="29"/>
      <c r="J26" s="28" t="e">
        <f t="shared" si="3"/>
        <v>#DIV/0!</v>
      </c>
      <c r="K26" s="46"/>
    </row>
    <row r="27" spans="1:11" s="47" customFormat="1" x14ac:dyDescent="0.25">
      <c r="A27" s="49"/>
      <c r="B27" s="49" t="s">
        <v>33</v>
      </c>
      <c r="C27" s="32"/>
      <c r="D27" s="32"/>
      <c r="E27" s="32"/>
      <c r="F27" s="32"/>
      <c r="G27" s="31">
        <f>G9+G12+G15+G19+G21</f>
        <v>0</v>
      </c>
      <c r="H27" s="31">
        <f>H9+H12+H15+H19+H21</f>
        <v>0</v>
      </c>
      <c r="I27" s="31">
        <f>I9+I12+I15+I19+I21</f>
        <v>0</v>
      </c>
      <c r="J27" s="31" t="e">
        <f t="shared" si="3"/>
        <v>#DIV/0!</v>
      </c>
      <c r="K27" s="34"/>
    </row>
    <row r="28" spans="1:11" x14ac:dyDescent="0.25">
      <c r="A28" s="108" t="s">
        <v>45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 x14ac:dyDescent="0.25">
      <c r="A29" s="108" t="s">
        <v>46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</row>
  </sheetData>
  <mergeCells count="13">
    <mergeCell ref="J1:K2"/>
    <mergeCell ref="I6:J7"/>
    <mergeCell ref="A29:K29"/>
    <mergeCell ref="K6:K8"/>
    <mergeCell ref="A28:K28"/>
    <mergeCell ref="A4:K4"/>
    <mergeCell ref="A6:A8"/>
    <mergeCell ref="B6:B8"/>
    <mergeCell ref="C6:C8"/>
    <mergeCell ref="D6:D8"/>
    <mergeCell ref="E6:E8"/>
    <mergeCell ref="F6:F8"/>
    <mergeCell ref="G6:H7"/>
  </mergeCells>
  <pageMargins left="0.59055118110236227" right="0.59055118110236227" top="1.1811023622047245" bottom="0.59055118110236227" header="0.31496062992125984" footer="0.31496062992125984"/>
  <pageSetup paperSize="9" scale="79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A29" sqref="A29:K29"/>
    </sheetView>
  </sheetViews>
  <sheetFormatPr defaultRowHeight="15.75" x14ac:dyDescent="0.25"/>
  <cols>
    <col min="1" max="1" width="6.140625" style="25" customWidth="1"/>
    <col min="2" max="2" width="36.85546875" style="7" customWidth="1"/>
    <col min="3" max="3" width="10.28515625" style="26" customWidth="1"/>
    <col min="4" max="4" width="11" style="27" customWidth="1"/>
    <col min="5" max="5" width="12" style="7" customWidth="1"/>
    <col min="6" max="6" width="10.140625" style="7" customWidth="1"/>
    <col min="7" max="7" width="15.85546875" style="7" customWidth="1"/>
    <col min="8" max="8" width="16" style="7" hidden="1" customWidth="1"/>
    <col min="9" max="9" width="14.28515625" style="7" customWidth="1"/>
    <col min="10" max="10" width="9.7109375" style="7" customWidth="1"/>
    <col min="11" max="11" width="14.28515625" style="7" customWidth="1"/>
    <col min="12" max="16384" width="9.140625" style="7"/>
  </cols>
  <sheetData>
    <row r="1" spans="1:12" ht="15" customHeight="1" x14ac:dyDescent="0.25">
      <c r="A1" s="19"/>
      <c r="B1" s="20"/>
      <c r="C1" s="21"/>
      <c r="D1" s="22"/>
      <c r="E1" s="23"/>
      <c r="F1" s="23"/>
      <c r="G1" s="23"/>
      <c r="H1" s="23"/>
      <c r="I1" s="20"/>
      <c r="J1" s="102" t="s">
        <v>24</v>
      </c>
      <c r="K1" s="102"/>
    </row>
    <row r="2" spans="1:12" ht="15" customHeight="1" x14ac:dyDescent="0.25">
      <c r="A2" s="19"/>
      <c r="B2" s="20"/>
      <c r="C2" s="21"/>
      <c r="D2" s="22"/>
      <c r="E2" s="23"/>
      <c r="F2" s="23"/>
      <c r="G2" s="23"/>
      <c r="H2" s="23"/>
      <c r="I2" s="20"/>
      <c r="J2" s="103"/>
      <c r="K2" s="103"/>
    </row>
    <row r="3" spans="1:12" ht="15" customHeight="1" x14ac:dyDescent="0.25">
      <c r="A3" s="19"/>
      <c r="B3" s="20"/>
      <c r="C3" s="21"/>
      <c r="D3" s="22"/>
      <c r="E3" s="23"/>
      <c r="F3" s="23"/>
      <c r="G3" s="23"/>
      <c r="H3" s="23"/>
      <c r="I3" s="20"/>
      <c r="J3" s="45"/>
      <c r="K3" s="45"/>
    </row>
    <row r="4" spans="1:12" ht="37.5" customHeight="1" x14ac:dyDescent="0.25">
      <c r="A4" s="113" t="s">
        <v>25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  <c r="L4" s="24"/>
    </row>
    <row r="5" spans="1:12" ht="15" customHeight="1" x14ac:dyDescent="0.25"/>
    <row r="6" spans="1:12" ht="22.5" customHeight="1" x14ac:dyDescent="0.25">
      <c r="A6" s="124" t="s">
        <v>26</v>
      </c>
      <c r="B6" s="124" t="s">
        <v>27</v>
      </c>
      <c r="C6" s="124" t="s">
        <v>28</v>
      </c>
      <c r="D6" s="124" t="s">
        <v>29</v>
      </c>
      <c r="E6" s="124" t="s">
        <v>30</v>
      </c>
      <c r="F6" s="124" t="s">
        <v>31</v>
      </c>
      <c r="G6" s="117" t="s">
        <v>32</v>
      </c>
      <c r="H6" s="118"/>
      <c r="I6" s="117" t="s">
        <v>33</v>
      </c>
      <c r="J6" s="118"/>
      <c r="K6" s="121" t="s">
        <v>34</v>
      </c>
    </row>
    <row r="7" spans="1:12" ht="30" customHeight="1" x14ac:dyDescent="0.25">
      <c r="A7" s="124"/>
      <c r="B7" s="124"/>
      <c r="C7" s="124"/>
      <c r="D7" s="124"/>
      <c r="E7" s="124"/>
      <c r="F7" s="124"/>
      <c r="G7" s="119"/>
      <c r="H7" s="120"/>
      <c r="I7" s="119"/>
      <c r="J7" s="120"/>
      <c r="K7" s="122"/>
    </row>
    <row r="8" spans="1:12" ht="49.5" customHeight="1" x14ac:dyDescent="0.25">
      <c r="A8" s="124"/>
      <c r="B8" s="124"/>
      <c r="C8" s="124"/>
      <c r="D8" s="124"/>
      <c r="E8" s="124"/>
      <c r="F8" s="124"/>
      <c r="G8" s="57" t="s">
        <v>35</v>
      </c>
      <c r="H8" s="57" t="s">
        <v>65</v>
      </c>
      <c r="I8" s="59" t="s">
        <v>36</v>
      </c>
      <c r="J8" s="59" t="s">
        <v>19</v>
      </c>
      <c r="K8" s="123"/>
    </row>
    <row r="9" spans="1:12" s="47" customFormat="1" ht="15" x14ac:dyDescent="0.25">
      <c r="A9" s="74" t="s">
        <v>7</v>
      </c>
      <c r="B9" s="56" t="s">
        <v>37</v>
      </c>
      <c r="C9" s="77" t="s">
        <v>38</v>
      </c>
      <c r="D9" s="64"/>
      <c r="E9" s="64"/>
      <c r="F9" s="64"/>
      <c r="G9" s="65">
        <f>SUM(G10:G11)</f>
        <v>0</v>
      </c>
      <c r="H9" s="65">
        <f>SUM(H10:H11)</f>
        <v>0</v>
      </c>
      <c r="I9" s="65">
        <f t="shared" ref="I9:I19" si="0">G9+H9</f>
        <v>0</v>
      </c>
      <c r="J9" s="57" t="e">
        <f>ROUND(I9/#REF!*100,2)</f>
        <v>#REF!</v>
      </c>
      <c r="K9" s="66"/>
    </row>
    <row r="10" spans="1:12" ht="30" x14ac:dyDescent="0.25">
      <c r="A10" s="75" t="s">
        <v>39</v>
      </c>
      <c r="B10" s="58" t="s">
        <v>71</v>
      </c>
      <c r="C10" s="78" t="s">
        <v>38</v>
      </c>
      <c r="D10" s="67"/>
      <c r="E10" s="67"/>
      <c r="F10" s="67"/>
      <c r="G10" s="68"/>
      <c r="H10" s="68"/>
      <c r="I10" s="69">
        <f t="shared" si="0"/>
        <v>0</v>
      </c>
      <c r="J10" s="59" t="e">
        <f>ROUND(I10/#REF!*100,2)</f>
        <v>#REF!</v>
      </c>
      <c r="K10" s="68"/>
    </row>
    <row r="11" spans="1:12" ht="15" x14ac:dyDescent="0.25">
      <c r="A11" s="75" t="s">
        <v>40</v>
      </c>
      <c r="B11" s="58" t="s">
        <v>66</v>
      </c>
      <c r="C11" s="78" t="s">
        <v>38</v>
      </c>
      <c r="D11" s="67"/>
      <c r="E11" s="67"/>
      <c r="F11" s="67"/>
      <c r="G11" s="68"/>
      <c r="H11" s="68"/>
      <c r="I11" s="69">
        <f t="shared" si="0"/>
        <v>0</v>
      </c>
      <c r="J11" s="59" t="e">
        <f>ROUND(I11/#REF!*100,2)</f>
        <v>#REF!</v>
      </c>
      <c r="K11" s="68"/>
    </row>
    <row r="12" spans="1:12" s="47" customFormat="1" ht="28.5" x14ac:dyDescent="0.25">
      <c r="A12" s="74" t="s">
        <v>8</v>
      </c>
      <c r="B12" s="56" t="s">
        <v>41</v>
      </c>
      <c r="C12" s="77" t="s">
        <v>38</v>
      </c>
      <c r="D12" s="64"/>
      <c r="E12" s="64"/>
      <c r="F12" s="64"/>
      <c r="G12" s="65">
        <f>SUM(G13:G14)</f>
        <v>0</v>
      </c>
      <c r="H12" s="65">
        <f>SUM(H13:H14)</f>
        <v>0</v>
      </c>
      <c r="I12" s="65">
        <f t="shared" si="0"/>
        <v>0</v>
      </c>
      <c r="J12" s="57" t="e">
        <f>ROUND(I12/#REF!*100,2)</f>
        <v>#REF!</v>
      </c>
      <c r="K12" s="66"/>
    </row>
    <row r="13" spans="1:12" ht="30" x14ac:dyDescent="0.25">
      <c r="A13" s="75" t="s">
        <v>42</v>
      </c>
      <c r="B13" s="58" t="s">
        <v>72</v>
      </c>
      <c r="C13" s="78" t="s">
        <v>38</v>
      </c>
      <c r="D13" s="67"/>
      <c r="E13" s="67"/>
      <c r="F13" s="67"/>
      <c r="G13" s="68"/>
      <c r="H13" s="68"/>
      <c r="I13" s="69">
        <f t="shared" si="0"/>
        <v>0</v>
      </c>
      <c r="J13" s="59" t="e">
        <f>ROUND(I13/#REF!*100,2)</f>
        <v>#REF!</v>
      </c>
      <c r="K13" s="68"/>
    </row>
    <row r="14" spans="1:12" ht="30" x14ac:dyDescent="0.25">
      <c r="A14" s="75" t="s">
        <v>43</v>
      </c>
      <c r="B14" s="58" t="s">
        <v>44</v>
      </c>
      <c r="C14" s="78" t="s">
        <v>38</v>
      </c>
      <c r="D14" s="67"/>
      <c r="E14" s="67"/>
      <c r="F14" s="67"/>
      <c r="G14" s="68"/>
      <c r="H14" s="68"/>
      <c r="I14" s="69">
        <f t="shared" si="0"/>
        <v>0</v>
      </c>
      <c r="J14" s="59" t="e">
        <f>ROUND(I14/#REF!*100,2)</f>
        <v>#REF!</v>
      </c>
      <c r="K14" s="68"/>
    </row>
    <row r="15" spans="1:12" ht="28.5" x14ac:dyDescent="0.25">
      <c r="A15" s="74" t="s">
        <v>9</v>
      </c>
      <c r="B15" s="56" t="s">
        <v>67</v>
      </c>
      <c r="C15" s="77" t="s">
        <v>38</v>
      </c>
      <c r="D15" s="67"/>
      <c r="E15" s="67"/>
      <c r="F15" s="67"/>
      <c r="G15" s="65">
        <f>SUM(G16:G18)</f>
        <v>0</v>
      </c>
      <c r="H15" s="68"/>
      <c r="I15" s="69">
        <f t="shared" si="0"/>
        <v>0</v>
      </c>
      <c r="J15" s="59" t="e">
        <f>ROUND(I15/#REF!*100,2)</f>
        <v>#REF!</v>
      </c>
      <c r="K15" s="68"/>
    </row>
    <row r="16" spans="1:12" ht="30" x14ac:dyDescent="0.25">
      <c r="A16" s="75" t="s">
        <v>68</v>
      </c>
      <c r="B16" s="79" t="s">
        <v>87</v>
      </c>
      <c r="C16" s="78" t="s">
        <v>38</v>
      </c>
      <c r="D16" s="67"/>
      <c r="E16" s="67"/>
      <c r="F16" s="67"/>
      <c r="G16" s="68"/>
      <c r="H16" s="68"/>
      <c r="I16" s="69">
        <f t="shared" si="0"/>
        <v>0</v>
      </c>
      <c r="J16" s="59" t="e">
        <f>ROUND(I16/#REF!*100,2)</f>
        <v>#REF!</v>
      </c>
      <c r="K16" s="68"/>
    </row>
    <row r="17" spans="1:11" ht="45" x14ac:dyDescent="0.25">
      <c r="A17" s="75" t="s">
        <v>69</v>
      </c>
      <c r="B17" s="79" t="s">
        <v>89</v>
      </c>
      <c r="C17" s="78" t="s">
        <v>38</v>
      </c>
      <c r="D17" s="67"/>
      <c r="E17" s="67"/>
      <c r="F17" s="67"/>
      <c r="G17" s="68"/>
      <c r="H17" s="68"/>
      <c r="I17" s="69">
        <f t="shared" si="0"/>
        <v>0</v>
      </c>
      <c r="J17" s="59" t="e">
        <f>ROUND(I17/#REF!*100,2)</f>
        <v>#REF!</v>
      </c>
      <c r="K17" s="68"/>
    </row>
    <row r="18" spans="1:11" ht="15" x14ac:dyDescent="0.25">
      <c r="A18" s="75" t="s">
        <v>70</v>
      </c>
      <c r="B18" s="79" t="s">
        <v>88</v>
      </c>
      <c r="C18" s="78" t="s">
        <v>38</v>
      </c>
      <c r="D18" s="67"/>
      <c r="E18" s="67"/>
      <c r="F18" s="67"/>
      <c r="G18" s="68"/>
      <c r="H18" s="68"/>
      <c r="I18" s="69">
        <f t="shared" si="0"/>
        <v>0</v>
      </c>
      <c r="J18" s="59" t="e">
        <f>ROUND(I18/#REF!*100,2)</f>
        <v>#REF!</v>
      </c>
      <c r="K18" s="68"/>
    </row>
    <row r="19" spans="1:11" ht="42.75" x14ac:dyDescent="0.25">
      <c r="A19" s="76" t="s">
        <v>86</v>
      </c>
      <c r="B19" s="56" t="s">
        <v>78</v>
      </c>
      <c r="C19" s="78" t="s">
        <v>38</v>
      </c>
      <c r="D19" s="67"/>
      <c r="E19" s="67"/>
      <c r="F19" s="67"/>
      <c r="G19" s="65">
        <f>SUM(G20:G20)</f>
        <v>0</v>
      </c>
      <c r="H19" s="68">
        <f>SUM(H20:H20)</f>
        <v>0</v>
      </c>
      <c r="I19" s="65">
        <f t="shared" si="0"/>
        <v>0</v>
      </c>
      <c r="J19" s="59" t="e">
        <f>ROUND(I19/#REF!*100,2)</f>
        <v>#REF!</v>
      </c>
      <c r="K19" s="68"/>
    </row>
    <row r="20" spans="1:11" ht="15" x14ac:dyDescent="0.25">
      <c r="A20" s="75" t="s">
        <v>84</v>
      </c>
      <c r="B20" s="58" t="s">
        <v>85</v>
      </c>
      <c r="C20" s="78" t="s">
        <v>38</v>
      </c>
      <c r="D20" s="67"/>
      <c r="E20" s="67"/>
      <c r="F20" s="67"/>
      <c r="G20" s="68"/>
      <c r="H20" s="68"/>
      <c r="I20" s="71"/>
      <c r="J20" s="72"/>
      <c r="K20" s="68"/>
    </row>
    <row r="21" spans="1:11" s="47" customFormat="1" ht="28.5" x14ac:dyDescent="0.25">
      <c r="A21" s="74" t="s">
        <v>47</v>
      </c>
      <c r="B21" s="56" t="s">
        <v>48</v>
      </c>
      <c r="C21" s="77" t="s">
        <v>38</v>
      </c>
      <c r="D21" s="64"/>
      <c r="E21" s="64"/>
      <c r="F21" s="64"/>
      <c r="G21" s="65">
        <f>SUM(G22:G27)</f>
        <v>0</v>
      </c>
      <c r="H21" s="65" t="e">
        <f>SUM(#REF!)</f>
        <v>#REF!</v>
      </c>
      <c r="I21" s="65">
        <f>SUM(I22:I27)</f>
        <v>0</v>
      </c>
      <c r="J21" s="59" t="e">
        <f>ROUND(I21/#REF!*100,2)</f>
        <v>#REF!</v>
      </c>
      <c r="K21" s="66"/>
    </row>
    <row r="22" spans="1:11" s="47" customFormat="1" ht="45" x14ac:dyDescent="0.25">
      <c r="A22" s="75" t="s">
        <v>49</v>
      </c>
      <c r="B22" s="58" t="s">
        <v>90</v>
      </c>
      <c r="C22" s="77"/>
      <c r="D22" s="64"/>
      <c r="E22" s="64"/>
      <c r="F22" s="64"/>
      <c r="G22" s="71"/>
      <c r="H22" s="71"/>
      <c r="I22" s="71"/>
      <c r="J22" s="73"/>
      <c r="K22" s="66"/>
    </row>
    <row r="23" spans="1:11" s="47" customFormat="1" ht="45" x14ac:dyDescent="0.25">
      <c r="A23" s="75" t="s">
        <v>50</v>
      </c>
      <c r="B23" s="58" t="s">
        <v>81</v>
      </c>
      <c r="C23" s="77"/>
      <c r="D23" s="64"/>
      <c r="E23" s="64"/>
      <c r="F23" s="64"/>
      <c r="G23" s="71"/>
      <c r="H23" s="71"/>
      <c r="I23" s="71"/>
      <c r="J23" s="73"/>
      <c r="K23" s="66"/>
    </row>
    <row r="24" spans="1:11" s="47" customFormat="1" ht="30" x14ac:dyDescent="0.25">
      <c r="A24" s="75" t="s">
        <v>51</v>
      </c>
      <c r="B24" s="58" t="s">
        <v>91</v>
      </c>
      <c r="C24" s="77"/>
      <c r="D24" s="64"/>
      <c r="E24" s="64"/>
      <c r="F24" s="64"/>
      <c r="G24" s="71"/>
      <c r="H24" s="71"/>
      <c r="I24" s="71"/>
      <c r="J24" s="73"/>
      <c r="K24" s="66"/>
    </row>
    <row r="25" spans="1:11" s="47" customFormat="1" ht="30" x14ac:dyDescent="0.25">
      <c r="A25" s="75" t="s">
        <v>52</v>
      </c>
      <c r="B25" s="58" t="s">
        <v>94</v>
      </c>
      <c r="C25" s="77"/>
      <c r="D25" s="64"/>
      <c r="E25" s="64"/>
      <c r="F25" s="64"/>
      <c r="G25" s="71"/>
      <c r="H25" s="71"/>
      <c r="I25" s="71"/>
      <c r="J25" s="73"/>
      <c r="K25" s="66"/>
    </row>
    <row r="26" spans="1:11" s="47" customFormat="1" ht="30" x14ac:dyDescent="0.25">
      <c r="A26" s="75" t="s">
        <v>53</v>
      </c>
      <c r="B26" s="58" t="s">
        <v>74</v>
      </c>
      <c r="C26" s="77"/>
      <c r="D26" s="64"/>
      <c r="E26" s="64"/>
      <c r="F26" s="64"/>
      <c r="G26" s="71"/>
      <c r="H26" s="71"/>
      <c r="I26" s="71"/>
      <c r="J26" s="73"/>
      <c r="K26" s="66"/>
    </row>
    <row r="27" spans="1:11" s="47" customFormat="1" ht="15" x14ac:dyDescent="0.25">
      <c r="A27" s="58" t="s">
        <v>54</v>
      </c>
      <c r="B27" s="58" t="s">
        <v>92</v>
      </c>
      <c r="C27" s="57"/>
      <c r="D27" s="73"/>
      <c r="E27" s="73"/>
      <c r="F27" s="73"/>
      <c r="G27" s="71"/>
      <c r="H27" s="71" t="e">
        <f>H8+H11+#REF!+#REF!+H20</f>
        <v>#VALUE!</v>
      </c>
      <c r="I27" s="71"/>
      <c r="J27" s="71"/>
      <c r="K27" s="66"/>
    </row>
    <row r="28" spans="1:11" s="47" customFormat="1" ht="15" x14ac:dyDescent="0.25">
      <c r="A28" s="70"/>
      <c r="B28" s="70" t="s">
        <v>33</v>
      </c>
      <c r="C28" s="57"/>
      <c r="D28" s="57"/>
      <c r="E28" s="57"/>
      <c r="F28" s="57"/>
      <c r="G28" s="65">
        <f>SUM(G9:G12:G15:G19:G21)</f>
        <v>0</v>
      </c>
      <c r="H28" s="65" t="e">
        <f>H2+H5+H8+H12+H14</f>
        <v>#VALUE!</v>
      </c>
      <c r="I28" s="65">
        <f>G28</f>
        <v>0</v>
      </c>
      <c r="J28" s="65" t="e">
        <f>SUM(J9:J12:J15:J19:J21)</f>
        <v>#REF!</v>
      </c>
      <c r="K28" s="66"/>
    </row>
    <row r="29" spans="1:11" x14ac:dyDescent="0.25">
      <c r="A29" s="108" t="s">
        <v>45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 x14ac:dyDescent="0.25">
      <c r="A30" s="108" t="s">
        <v>46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</row>
  </sheetData>
  <mergeCells count="13">
    <mergeCell ref="I6:J7"/>
    <mergeCell ref="K6:K8"/>
    <mergeCell ref="A29:K29"/>
    <mergeCell ref="A30:K30"/>
    <mergeCell ref="J1:K2"/>
    <mergeCell ref="A4:K4"/>
    <mergeCell ref="A6:A8"/>
    <mergeCell ref="B6:B8"/>
    <mergeCell ref="C6:C8"/>
    <mergeCell ref="D6:D8"/>
    <mergeCell ref="E6:E8"/>
    <mergeCell ref="F6:F8"/>
    <mergeCell ref="G6:H7"/>
  </mergeCells>
  <pageMargins left="0.7" right="0.7" top="0.75" bottom="0.75" header="0.3" footer="0.3"/>
  <pageSetup paperSize="9" scale="9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1.PIELIKUMS</vt:lpstr>
      <vt:lpstr>2.PIELIKUMS</vt:lpstr>
      <vt:lpstr>3.PIELIKUMS_LIAA</vt:lpstr>
      <vt:lpstr>3.PIELIKUMS_TAVA</vt:lpstr>
      <vt:lpstr>'1.PIELIKUMS'!Print_Area</vt:lpstr>
      <vt:lpstr>'3.PIELIKUMS_LIAA'!Print_Area</vt:lpstr>
      <vt:lpstr>'3.PIELIKUMS_LIAA'!Print_Titles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Perkons</dc:creator>
  <cp:lastModifiedBy>Admin</cp:lastModifiedBy>
  <cp:lastPrinted>2016-02-01T08:07:23Z</cp:lastPrinted>
  <dcterms:created xsi:type="dcterms:W3CDTF">2015-09-08T10:36:46Z</dcterms:created>
  <dcterms:modified xsi:type="dcterms:W3CDTF">2016-02-01T08:09:18Z</dcterms:modified>
</cp:coreProperties>
</file>